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'стр.1'!$A$1:$FK$43</definedName>
    <definedName name="_xlnm.Print_Area" localSheetId="1">'стр.2'!$A$1:$FK$33</definedName>
    <definedName name="_xlnm.Print_Area" localSheetId="2">'стр.3'!$A$1:$FK$30</definedName>
  </definedNames>
  <calcPr fullCalcOnLoad="1"/>
</workbook>
</file>

<file path=xl/sharedStrings.xml><?xml version="1.0" encoding="utf-8"?>
<sst xmlns="http://schemas.openxmlformats.org/spreadsheetml/2006/main" count="302" uniqueCount="119">
  <si>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</si>
  <si>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</si>
  <si>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</si>
  <si>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</si>
  <si>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</si>
  <si>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</si>
  <si>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</si>
  <si>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</si>
  <si>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</si>
  <si>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</si>
  <si>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</si>
  <si>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</si>
  <si>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</si>
  <si>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</si>
  <si>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(рекомендуемый образец)</t>
  </si>
  <si>
    <t>Приложение № 1 к Общим требованиям к порядку составления, утверждения и ведения бюджетных смет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</si>
  <si>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</si>
  <si>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</si>
  <si>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</si>
  <si>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</si>
  <si>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</si>
  <si>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</si>
  <si>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</si>
  <si>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</si>
  <si>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</si>
  <si>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</si>
  <si>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</si>
  <si>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</si>
  <si>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</si>
  <si>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</si>
  <si>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</si>
  <si>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</si>
  <si>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</si>
  <si>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</si>
  <si>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</si>
  <si>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</si>
  <si>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</si>
  <si>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</si>
  <si>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</si>
  <si>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</si>
  <si>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</si>
  <si>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</si>
  <si>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</si>
  <si>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</si>
  <si>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</si>
  <si>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>(в ред. Приказа Минфина России от 30.09.2016 № 168н)</t>
  </si>
  <si>
    <t xml:space="preserve"> ФИНАНСОВЫЙ ГОД</t>
  </si>
  <si>
    <t>(НА ПЛАНОВЫЙ ПЕРИОД 20</t>
  </si>
  <si>
    <t>и  20</t>
  </si>
  <si>
    <t xml:space="preserve"> ГОДОВ)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</si>
  <si>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</si>
  <si>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</si>
  <si>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</si>
  <si>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</si>
  <si>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</si>
  <si>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</si>
  <si>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</si>
  <si>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</si>
  <si>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</si>
  <si>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</si>
  <si>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</si>
  <si>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</si>
  <si>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</si>
  <si>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</si>
  <si>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</si>
  <si>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</si>
  <si>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</si>
  <si>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</si>
  <si>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</si>
  <si>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</si>
  <si>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казенных учреждений, утвержденным приказом Министерства финансов Российской Федерации от 20.11.2007 № 112н</t>
  </si>
  <si>
    <t>19</t>
  </si>
  <si>
    <t>20</t>
  </si>
  <si>
    <t>21</t>
  </si>
  <si>
    <t xml:space="preserve">Начальник управления ветеринарии </t>
  </si>
  <si>
    <t>Ленинградской области</t>
  </si>
  <si>
    <t>И. Г. Идиатулин</t>
  </si>
  <si>
    <t>Управление ветеринарии Ленинградской области</t>
  </si>
  <si>
    <t>Областной бюджет Ленинградской области</t>
  </si>
  <si>
    <t>996</t>
  </si>
  <si>
    <t>41220112</t>
  </si>
  <si>
    <t>47995869</t>
  </si>
  <si>
    <t>40911000000</t>
  </si>
  <si>
    <t>1</t>
  </si>
  <si>
    <t>04</t>
  </si>
  <si>
    <t>05</t>
  </si>
  <si>
    <t>6360203830</t>
  </si>
  <si>
    <t>313</t>
  </si>
  <si>
    <t>63062400</t>
  </si>
  <si>
    <t>6390100160</t>
  </si>
  <si>
    <t>6390113770</t>
  </si>
  <si>
    <t>6390206450</t>
  </si>
  <si>
    <t>2</t>
  </si>
  <si>
    <t>3</t>
  </si>
  <si>
    <t>4</t>
  </si>
  <si>
    <t>Социальная поддержка молодых специалистов Ленинградской области</t>
  </si>
  <si>
    <t>611</t>
  </si>
  <si>
    <t>63021105</t>
  </si>
  <si>
    <t>Оказание государственных услуг (выполнение работ) учреждениями государственной ветеринарной службы Ленинградской области за счет средств областного бюджета Ленинградской области</t>
  </si>
  <si>
    <t>612</t>
  </si>
  <si>
    <t>63021101</t>
  </si>
  <si>
    <t>Капитальный ремонт производственных зданий, сооружений  и других объектов учреждений государственной ветеринарной службы Ленинградской области</t>
  </si>
  <si>
    <t>63021102</t>
  </si>
  <si>
    <t>63021103</t>
  </si>
  <si>
    <t>811</t>
  </si>
  <si>
    <t>Приобретение лабораторного оборудования для учреждений государственной ветеринарной службы Ленинградской области</t>
  </si>
  <si>
    <t>Приобретение специализированного автотранспорта для учреждений государственной ветеринарной службы Ленинградской области</t>
  </si>
  <si>
    <t>Снижение риска возникновения африканской чумы свиней в хозяйствах, имеющих низкий уровень зоосанитарной защиты</t>
  </si>
  <si>
    <t>63021201</t>
  </si>
  <si>
    <t>Начальник управления ветеринарии Ленинградской области</t>
  </si>
  <si>
    <t>Н. С. Кузнецова</t>
  </si>
  <si>
    <t>Главный бухгалтер</t>
  </si>
  <si>
    <t>8-812-611-44-30</t>
  </si>
  <si>
    <t>5</t>
  </si>
  <si>
    <t>6</t>
  </si>
  <si>
    <t>10</t>
  </si>
  <si>
    <t>апреля</t>
  </si>
  <si>
    <t>10.04.2019</t>
  </si>
  <si>
    <t>Изменённая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</si>
</sst>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3" fontId="11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3" fontId="9" fillId="0" borderId="27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71" fontId="9" fillId="0" borderId="27" xfId="58" applyFont="1" applyBorder="1" applyAlignment="1">
      <alignment horizontal="center"/>
    </xf>
    <xf numFmtId="171" fontId="9" fillId="0" borderId="14" xfId="58" applyFont="1" applyBorder="1" applyAlignment="1">
      <alignment horizontal="center"/>
    </xf>
    <xf numFmtId="171" fontId="9" fillId="0" borderId="28" xfId="58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1" fontId="9" fillId="0" borderId="31" xfId="58" applyFont="1" applyBorder="1" applyAlignment="1">
      <alignment horizontal="center"/>
    </xf>
    <xf numFmtId="171" fontId="9" fillId="0" borderId="25" xfId="58" applyFont="1" applyBorder="1" applyAlignment="1">
      <alignment horizontal="center"/>
    </xf>
    <xf numFmtId="171" fontId="9" fillId="0" borderId="30" xfId="58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171" fontId="9" fillId="0" borderId="41" xfId="58" applyFont="1" applyBorder="1" applyAlignment="1">
      <alignment horizontal="center"/>
    </xf>
    <xf numFmtId="171" fontId="9" fillId="0" borderId="42" xfId="58" applyFont="1" applyBorder="1" applyAlignment="1">
      <alignment horizontal="center"/>
    </xf>
    <xf numFmtId="171" fontId="9" fillId="0" borderId="44" xfId="58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3" fontId="9" fillId="0" borderId="14" xfId="0" applyNumberFormat="1" applyFont="1" applyBorder="1" applyAlignment="1">
      <alignment horizontal="center"/>
    </xf>
    <xf numFmtId="43" fontId="9" fillId="0" borderId="28" xfId="0" applyNumberFormat="1" applyFont="1" applyBorder="1" applyAlignment="1">
      <alignment horizontal="center"/>
    </xf>
    <xf numFmtId="43" fontId="11" fillId="0" borderId="20" xfId="0" applyNumberFormat="1" applyFont="1" applyBorder="1" applyAlignment="1">
      <alignment horizontal="center"/>
    </xf>
    <xf numFmtId="43" fontId="11" fillId="0" borderId="2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/>
    </xf>
    <xf numFmtId="171" fontId="1" fillId="0" borderId="41" xfId="58" applyFont="1" applyBorder="1" applyAlignment="1">
      <alignment horizontal="center"/>
    </xf>
    <xf numFmtId="171" fontId="1" fillId="0" borderId="42" xfId="58" applyFont="1" applyBorder="1" applyAlignment="1">
      <alignment horizontal="center"/>
    </xf>
    <xf numFmtId="171" fontId="1" fillId="0" borderId="44" xfId="58" applyFont="1" applyBorder="1" applyAlignment="1">
      <alignment horizontal="center"/>
    </xf>
    <xf numFmtId="171" fontId="1" fillId="0" borderId="36" xfId="58" applyFont="1" applyBorder="1" applyAlignment="1">
      <alignment horizontal="center"/>
    </xf>
    <xf numFmtId="171" fontId="1" fillId="0" borderId="14" xfId="58" applyFont="1" applyBorder="1" applyAlignment="1">
      <alignment horizontal="center"/>
    </xf>
    <xf numFmtId="171" fontId="1" fillId="0" borderId="28" xfId="58" applyFont="1" applyBorder="1" applyAlignment="1">
      <alignment horizontal="center"/>
    </xf>
    <xf numFmtId="171" fontId="11" fillId="0" borderId="19" xfId="58" applyFont="1" applyBorder="1" applyAlignment="1">
      <alignment horizontal="center"/>
    </xf>
    <xf numFmtId="171" fontId="11" fillId="0" borderId="20" xfId="58" applyFont="1" applyBorder="1" applyAlignment="1">
      <alignment horizontal="center"/>
    </xf>
    <xf numFmtId="171" fontId="11" fillId="0" borderId="21" xfId="58" applyFont="1" applyBorder="1" applyAlignment="1">
      <alignment horizontal="center"/>
    </xf>
    <xf numFmtId="0" fontId="3" fillId="0" borderId="46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171" fontId="1" fillId="0" borderId="27" xfId="58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171" fontId="1" fillId="0" borderId="31" xfId="58" applyFont="1" applyBorder="1" applyAlignment="1">
      <alignment horizontal="center"/>
    </xf>
    <xf numFmtId="171" fontId="1" fillId="0" borderId="25" xfId="58" applyFont="1" applyBorder="1" applyAlignment="1">
      <alignment horizontal="center"/>
    </xf>
    <xf numFmtId="171" fontId="1" fillId="0" borderId="30" xfId="58" applyFont="1" applyBorder="1" applyAlignment="1">
      <alignment horizontal="center"/>
    </xf>
    <xf numFmtId="0" fontId="29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tabSelected="1" zoomScaleSheetLayoutView="110" zoomScalePageLayoutView="0" workbookViewId="0" topLeftCell="A10">
      <selection activeCell="GD34" sqref="GD34"/>
    </sheetView>
  </sheetViews>
  <sheetFormatPr defaultColWidth="0.875" defaultRowHeight="12.75"/>
  <cols>
    <col min="1" max="32" width="0.875" style="1" customWidth="1"/>
    <col min="33" max="33" width="18.875" style="1" customWidth="1"/>
    <col min="34" max="146" width="0.875" style="1" customWidth="1"/>
    <col min="147" max="147" width="6.00390625" style="1" customWidth="1"/>
    <col min="148" max="16384" width="0.875" style="1" customWidth="1"/>
  </cols>
  <sheetData>
    <row r="1" s="6" customFormat="1" ht="10.5">
      <c r="CM1" s="6" t="s">
        <v>15</v>
      </c>
    </row>
    <row r="2" s="6" customFormat="1" ht="9" customHeight="1">
      <c r="CM2" s="6" t="s">
        <v>70</v>
      </c>
    </row>
    <row r="3" ht="12" customHeight="1">
      <c r="CM3" s="8" t="s">
        <v>45</v>
      </c>
    </row>
    <row r="4" ht="14.25" customHeight="1">
      <c r="FK4" s="4" t="s">
        <v>14</v>
      </c>
    </row>
    <row r="5" ht="4.5" customHeight="1"/>
    <row r="6" spans="1:167" ht="15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CT6" s="128" t="s">
        <v>41</v>
      </c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</row>
    <row r="7" spans="1:167" ht="15.7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CT7" s="129" t="s">
        <v>74</v>
      </c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</row>
    <row r="8" spans="1:167" ht="1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CT8" s="130" t="s">
        <v>13</v>
      </c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</row>
    <row r="9" spans="1:167" ht="15.7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CT9" s="129" t="s">
        <v>75</v>
      </c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</row>
    <row r="10" spans="1:167" ht="12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CT10" s="130" t="s">
        <v>8</v>
      </c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</row>
    <row r="11" spans="1:149" ht="15.7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33"/>
      <c r="V11" s="33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P11" s="129" t="s">
        <v>76</v>
      </c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</row>
    <row r="12" spans="1:149" ht="12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33"/>
      <c r="V12" s="33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CT12" s="130" t="s">
        <v>9</v>
      </c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P12" s="130" t="s">
        <v>10</v>
      </c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</row>
    <row r="13" spans="1:133" ht="12">
      <c r="A13" s="33"/>
      <c r="B13" s="34"/>
      <c r="C13" s="136"/>
      <c r="D13" s="136"/>
      <c r="E13" s="136"/>
      <c r="F13" s="136"/>
      <c r="G13" s="33"/>
      <c r="H13" s="33"/>
      <c r="I13" s="33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7"/>
      <c r="AD13" s="137"/>
      <c r="AE13" s="137"/>
      <c r="AF13" s="137"/>
      <c r="AG13" s="139"/>
      <c r="AH13" s="139"/>
      <c r="AI13" s="139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CU13" s="4" t="s">
        <v>11</v>
      </c>
      <c r="CV13" s="97" t="s">
        <v>115</v>
      </c>
      <c r="CW13" s="97"/>
      <c r="CX13" s="97"/>
      <c r="CY13" s="97"/>
      <c r="CZ13" s="1" t="s">
        <v>11</v>
      </c>
      <c r="DC13" s="98" t="s">
        <v>116</v>
      </c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127">
        <v>20</v>
      </c>
      <c r="DW13" s="127"/>
      <c r="DX13" s="127"/>
      <c r="DY13" s="127"/>
      <c r="DZ13" s="122" t="s">
        <v>71</v>
      </c>
      <c r="EA13" s="122"/>
      <c r="EB13" s="122"/>
      <c r="EC13" s="1" t="s">
        <v>12</v>
      </c>
    </row>
    <row r="14" ht="6.75" customHeight="1"/>
    <row r="15" spans="33:167" s="13" customFormat="1" ht="19.5" thickBot="1">
      <c r="AG15" s="192" t="s">
        <v>118</v>
      </c>
      <c r="BR15" s="14"/>
      <c r="BS15" s="14"/>
      <c r="BT15" s="14"/>
      <c r="BU15" s="14"/>
      <c r="BV15" s="14"/>
      <c r="BW15" s="15" t="s">
        <v>25</v>
      </c>
      <c r="BX15" s="131" t="s">
        <v>71</v>
      </c>
      <c r="BY15" s="131"/>
      <c r="BZ15" s="131"/>
      <c r="CA15" s="131"/>
      <c r="CB15" s="16" t="s">
        <v>46</v>
      </c>
      <c r="CC15" s="14"/>
      <c r="CD15" s="14"/>
      <c r="DA15" s="14"/>
      <c r="ER15" s="123" t="s">
        <v>16</v>
      </c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5"/>
    </row>
    <row r="16" spans="1:167" s="10" customFormat="1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7" t="s">
        <v>47</v>
      </c>
      <c r="CA16" s="131" t="s">
        <v>72</v>
      </c>
      <c r="CB16" s="131"/>
      <c r="CC16" s="131"/>
      <c r="CD16" s="131"/>
      <c r="CE16" s="133" t="s">
        <v>48</v>
      </c>
      <c r="CF16" s="133"/>
      <c r="CG16" s="133"/>
      <c r="CH16" s="133"/>
      <c r="CI16" s="133"/>
      <c r="CJ16" s="133"/>
      <c r="CK16" s="131" t="s">
        <v>73</v>
      </c>
      <c r="CL16" s="131"/>
      <c r="CM16" s="131"/>
      <c r="CN16" s="131"/>
      <c r="CO16" s="11" t="s">
        <v>49</v>
      </c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7"/>
      <c r="EP16" s="4" t="s">
        <v>19</v>
      </c>
      <c r="ER16" s="74" t="s">
        <v>17</v>
      </c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126"/>
    </row>
    <row r="17" spans="60:167" ht="12">
      <c r="BH17" s="4" t="s">
        <v>26</v>
      </c>
      <c r="BI17" s="97" t="s">
        <v>115</v>
      </c>
      <c r="BJ17" s="97"/>
      <c r="BK17" s="97"/>
      <c r="BL17" s="97"/>
      <c r="BM17" s="1" t="s">
        <v>11</v>
      </c>
      <c r="BP17" s="98" t="s">
        <v>116</v>
      </c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127">
        <v>20</v>
      </c>
      <c r="CE17" s="127"/>
      <c r="CF17" s="127"/>
      <c r="CG17" s="127"/>
      <c r="CH17" s="122" t="s">
        <v>71</v>
      </c>
      <c r="CI17" s="122"/>
      <c r="CJ17" s="122"/>
      <c r="CK17" s="1" t="s">
        <v>12</v>
      </c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4" t="s">
        <v>20</v>
      </c>
      <c r="EQ17" s="10"/>
      <c r="ER17" s="115" t="s">
        <v>117</v>
      </c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116"/>
    </row>
    <row r="18" spans="130:167" ht="12"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4" t="s">
        <v>21</v>
      </c>
      <c r="EQ18" s="10"/>
      <c r="ER18" s="115" t="s">
        <v>81</v>
      </c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116"/>
    </row>
    <row r="19" spans="1:167" ht="12">
      <c r="A19" s="1" t="s">
        <v>27</v>
      </c>
      <c r="AC19" s="98" t="s">
        <v>77</v>
      </c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4" t="s">
        <v>22</v>
      </c>
      <c r="EQ19" s="10"/>
      <c r="ER19" s="117" t="s">
        <v>80</v>
      </c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9"/>
    </row>
    <row r="20" spans="1:167" ht="12">
      <c r="A20" s="1" t="s">
        <v>28</v>
      </c>
      <c r="AF20" s="132" t="s">
        <v>77</v>
      </c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4" t="s">
        <v>22</v>
      </c>
      <c r="EQ20" s="10"/>
      <c r="ER20" s="120" t="s">
        <v>80</v>
      </c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121"/>
    </row>
    <row r="21" spans="1:167" ht="12">
      <c r="A21" s="1" t="s">
        <v>29</v>
      </c>
      <c r="AM21" s="132" t="s">
        <v>77</v>
      </c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4" t="s">
        <v>23</v>
      </c>
      <c r="EQ21" s="10"/>
      <c r="ER21" s="115" t="s">
        <v>79</v>
      </c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116"/>
    </row>
    <row r="22" spans="1:167" ht="12">
      <c r="A22" s="1" t="s">
        <v>30</v>
      </c>
      <c r="V22" s="98" t="s">
        <v>78</v>
      </c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4" t="s">
        <v>43</v>
      </c>
      <c r="EQ22" s="10"/>
      <c r="ER22" s="115" t="s">
        <v>82</v>
      </c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116"/>
    </row>
    <row r="23" spans="1:167" ht="12.75" thickBot="1">
      <c r="A23" s="1" t="s">
        <v>31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4" t="s">
        <v>24</v>
      </c>
      <c r="EQ23" s="10"/>
      <c r="ER23" s="70" t="s">
        <v>18</v>
      </c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140"/>
    </row>
    <row r="25" spans="1:167" ht="24.75" customHeight="1">
      <c r="A25" s="96" t="s">
        <v>50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</row>
    <row r="26" spans="117:122" s="19" customFormat="1" ht="12">
      <c r="DM26" s="20" t="s">
        <v>52</v>
      </c>
      <c r="DN26" s="99" t="s">
        <v>71</v>
      </c>
      <c r="DO26" s="99"/>
      <c r="DP26" s="99"/>
      <c r="DQ26" s="13" t="s">
        <v>51</v>
      </c>
      <c r="DR26" s="13"/>
    </row>
    <row r="27" spans="117:122" s="19" customFormat="1" ht="12">
      <c r="DM27" s="20"/>
      <c r="DN27" s="30"/>
      <c r="DO27" s="30"/>
      <c r="DP27" s="30"/>
      <c r="DQ27" s="13"/>
      <c r="DR27" s="13"/>
    </row>
    <row r="28" spans="1:167" ht="12.75" customHeight="1">
      <c r="A28" s="100" t="s">
        <v>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1"/>
      <c r="AH28" s="106" t="s">
        <v>1</v>
      </c>
      <c r="AI28" s="107"/>
      <c r="AJ28" s="107"/>
      <c r="AK28" s="107"/>
      <c r="AL28" s="107"/>
      <c r="AM28" s="107"/>
      <c r="AN28" s="107"/>
      <c r="AO28" s="107"/>
      <c r="AP28" s="108"/>
      <c r="AQ28" s="78" t="s">
        <v>4</v>
      </c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80"/>
      <c r="DB28" s="84" t="s">
        <v>53</v>
      </c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6"/>
      <c r="DX28" s="24"/>
      <c r="DY28" s="25"/>
      <c r="DZ28" s="25"/>
      <c r="EA28" s="25"/>
      <c r="EB28" s="25"/>
      <c r="EC28" s="25"/>
      <c r="ED28" s="25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7" t="s">
        <v>57</v>
      </c>
      <c r="EU28" s="138" t="s">
        <v>71</v>
      </c>
      <c r="EV28" s="138"/>
      <c r="EW28" s="138"/>
      <c r="EX28" s="28" t="s">
        <v>51</v>
      </c>
      <c r="EY28" s="28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</row>
    <row r="29" spans="1:167" ht="3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3"/>
      <c r="AH29" s="109"/>
      <c r="AI29" s="110"/>
      <c r="AJ29" s="110"/>
      <c r="AK29" s="110"/>
      <c r="AL29" s="110"/>
      <c r="AM29" s="110"/>
      <c r="AN29" s="110"/>
      <c r="AO29" s="110"/>
      <c r="AP29" s="111"/>
      <c r="AQ29" s="81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3"/>
      <c r="DB29" s="87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9"/>
      <c r="DX29" s="26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</row>
    <row r="30" spans="1:167" ht="25.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5"/>
      <c r="AH30" s="112"/>
      <c r="AI30" s="113"/>
      <c r="AJ30" s="113"/>
      <c r="AK30" s="113"/>
      <c r="AL30" s="113"/>
      <c r="AM30" s="113"/>
      <c r="AN30" s="113"/>
      <c r="AO30" s="113"/>
      <c r="AP30" s="114"/>
      <c r="AQ30" s="93" t="s">
        <v>2</v>
      </c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5"/>
      <c r="BF30" s="93" t="s">
        <v>44</v>
      </c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5"/>
      <c r="BU30" s="93" t="s">
        <v>3</v>
      </c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5"/>
      <c r="CM30" s="93" t="s">
        <v>42</v>
      </c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0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2"/>
      <c r="DX30" s="93" t="s">
        <v>56</v>
      </c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5"/>
      <c r="ER30" s="93" t="s">
        <v>5</v>
      </c>
      <c r="ES30" s="94"/>
      <c r="ET30" s="94"/>
      <c r="EU30" s="94"/>
      <c r="EV30" s="94"/>
      <c r="EW30" s="94"/>
      <c r="EX30" s="94"/>
      <c r="EY30" s="94"/>
      <c r="EZ30" s="94"/>
      <c r="FA30" s="94"/>
      <c r="FB30" s="95"/>
      <c r="FC30" s="94" t="s">
        <v>55</v>
      </c>
      <c r="FD30" s="94"/>
      <c r="FE30" s="94"/>
      <c r="FF30" s="94"/>
      <c r="FG30" s="94"/>
      <c r="FH30" s="94"/>
      <c r="FI30" s="94"/>
      <c r="FJ30" s="94"/>
      <c r="FK30" s="94"/>
    </row>
    <row r="31" spans="1:167" ht="12.75" thickBot="1">
      <c r="A31" s="52">
        <v>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3"/>
      <c r="AH31" s="78">
        <v>2</v>
      </c>
      <c r="AI31" s="79"/>
      <c r="AJ31" s="79"/>
      <c r="AK31" s="79"/>
      <c r="AL31" s="79"/>
      <c r="AM31" s="79"/>
      <c r="AN31" s="79"/>
      <c r="AO31" s="79"/>
      <c r="AP31" s="80"/>
      <c r="AQ31" s="78">
        <v>3</v>
      </c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80"/>
      <c r="BF31" s="78">
        <v>4</v>
      </c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80"/>
      <c r="BU31" s="78">
        <v>5</v>
      </c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80"/>
      <c r="CM31" s="78">
        <v>6</v>
      </c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80"/>
      <c r="DB31" s="78">
        <v>7</v>
      </c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80"/>
      <c r="DX31" s="78">
        <v>8</v>
      </c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80"/>
      <c r="ER31" s="141">
        <v>9</v>
      </c>
      <c r="ES31" s="142"/>
      <c r="ET31" s="142"/>
      <c r="EU31" s="142"/>
      <c r="EV31" s="142"/>
      <c r="EW31" s="142"/>
      <c r="EX31" s="142"/>
      <c r="EY31" s="142"/>
      <c r="EZ31" s="142"/>
      <c r="FA31" s="142"/>
      <c r="FB31" s="143"/>
      <c r="FC31" s="142">
        <v>10</v>
      </c>
      <c r="FD31" s="142"/>
      <c r="FE31" s="142"/>
      <c r="FF31" s="142"/>
      <c r="FG31" s="142"/>
      <c r="FH31" s="142"/>
      <c r="FI31" s="142"/>
      <c r="FJ31" s="142"/>
      <c r="FK31" s="142"/>
    </row>
    <row r="32" spans="1:167" ht="32.25" customHeight="1" thickBot="1">
      <c r="A32" s="73" t="s">
        <v>95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4" t="s">
        <v>83</v>
      </c>
      <c r="AI32" s="75"/>
      <c r="AJ32" s="75"/>
      <c r="AK32" s="75"/>
      <c r="AL32" s="75"/>
      <c r="AM32" s="75"/>
      <c r="AN32" s="75"/>
      <c r="AO32" s="75"/>
      <c r="AP32" s="76"/>
      <c r="AQ32" s="77" t="s">
        <v>84</v>
      </c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6"/>
      <c r="BF32" s="77" t="s">
        <v>85</v>
      </c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6"/>
      <c r="BU32" s="77" t="s">
        <v>86</v>
      </c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6"/>
      <c r="CM32" s="77" t="s">
        <v>87</v>
      </c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6"/>
      <c r="DB32" s="77" t="s">
        <v>88</v>
      </c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6"/>
      <c r="DX32" s="144">
        <v>452000</v>
      </c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6"/>
      <c r="ER32" s="147">
        <v>0</v>
      </c>
      <c r="ES32" s="148"/>
      <c r="ET32" s="148"/>
      <c r="EU32" s="148"/>
      <c r="EV32" s="148"/>
      <c r="EW32" s="148"/>
      <c r="EX32" s="148"/>
      <c r="EY32" s="148"/>
      <c r="EZ32" s="148"/>
      <c r="FA32" s="148"/>
      <c r="FB32" s="149"/>
      <c r="FC32" s="75"/>
      <c r="FD32" s="75"/>
      <c r="FE32" s="75"/>
      <c r="FF32" s="75"/>
      <c r="FG32" s="75"/>
      <c r="FH32" s="75"/>
      <c r="FI32" s="75"/>
      <c r="FJ32" s="75"/>
      <c r="FK32" s="126"/>
    </row>
    <row r="33" spans="1:167" ht="55.5" customHeight="1" thickBot="1">
      <c r="A33" s="73" t="s">
        <v>98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4" t="s">
        <v>92</v>
      </c>
      <c r="AI33" s="75"/>
      <c r="AJ33" s="75"/>
      <c r="AK33" s="75"/>
      <c r="AL33" s="75"/>
      <c r="AM33" s="75"/>
      <c r="AN33" s="75"/>
      <c r="AO33" s="75"/>
      <c r="AP33" s="76"/>
      <c r="AQ33" s="77" t="s">
        <v>84</v>
      </c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6"/>
      <c r="BF33" s="77" t="s">
        <v>85</v>
      </c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6"/>
      <c r="BU33" s="77" t="s">
        <v>89</v>
      </c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6"/>
      <c r="CM33" s="77" t="s">
        <v>96</v>
      </c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6"/>
      <c r="DB33" s="77" t="s">
        <v>97</v>
      </c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6"/>
      <c r="DX33" s="144">
        <f>447199500+13801602.53</f>
        <v>461001102.53</v>
      </c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6"/>
      <c r="ER33" s="147">
        <v>0</v>
      </c>
      <c r="ES33" s="148"/>
      <c r="ET33" s="148"/>
      <c r="EU33" s="148"/>
      <c r="EV33" s="148"/>
      <c r="EW33" s="148"/>
      <c r="EX33" s="148"/>
      <c r="EY33" s="148"/>
      <c r="EZ33" s="148"/>
      <c r="FA33" s="148"/>
      <c r="FB33" s="149"/>
      <c r="FC33" s="75"/>
      <c r="FD33" s="75"/>
      <c r="FE33" s="75"/>
      <c r="FF33" s="75"/>
      <c r="FG33" s="75"/>
      <c r="FH33" s="75"/>
      <c r="FI33" s="75"/>
      <c r="FJ33" s="75"/>
      <c r="FK33" s="126"/>
    </row>
    <row r="34" spans="1:167" ht="52.5" customHeight="1" thickBot="1">
      <c r="A34" s="73" t="s">
        <v>101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4" t="s">
        <v>93</v>
      </c>
      <c r="AI34" s="75"/>
      <c r="AJ34" s="75"/>
      <c r="AK34" s="75"/>
      <c r="AL34" s="75"/>
      <c r="AM34" s="75"/>
      <c r="AN34" s="75"/>
      <c r="AO34" s="75"/>
      <c r="AP34" s="76"/>
      <c r="AQ34" s="77" t="s">
        <v>84</v>
      </c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6"/>
      <c r="BF34" s="77" t="s">
        <v>85</v>
      </c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6"/>
      <c r="BU34" s="63" t="s">
        <v>90</v>
      </c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5"/>
      <c r="CM34" s="77" t="s">
        <v>99</v>
      </c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6"/>
      <c r="DB34" s="77" t="s">
        <v>100</v>
      </c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6"/>
      <c r="DX34" s="144">
        <v>7468474</v>
      </c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6"/>
      <c r="ER34" s="147">
        <v>0</v>
      </c>
      <c r="ES34" s="148"/>
      <c r="ET34" s="148"/>
      <c r="EU34" s="148"/>
      <c r="EV34" s="148"/>
      <c r="EW34" s="148"/>
      <c r="EX34" s="148"/>
      <c r="EY34" s="148"/>
      <c r="EZ34" s="148"/>
      <c r="FA34" s="148"/>
      <c r="FB34" s="149"/>
      <c r="FC34" s="75"/>
      <c r="FD34" s="75"/>
      <c r="FE34" s="75"/>
      <c r="FF34" s="75"/>
      <c r="FG34" s="75"/>
      <c r="FH34" s="75"/>
      <c r="FI34" s="75"/>
      <c r="FJ34" s="75"/>
      <c r="FK34" s="126"/>
    </row>
    <row r="35" spans="1:167" ht="39.75" customHeight="1" thickBot="1">
      <c r="A35" s="73" t="s">
        <v>105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4" t="s">
        <v>94</v>
      </c>
      <c r="AI35" s="75"/>
      <c r="AJ35" s="75"/>
      <c r="AK35" s="75"/>
      <c r="AL35" s="75"/>
      <c r="AM35" s="75"/>
      <c r="AN35" s="75"/>
      <c r="AO35" s="75"/>
      <c r="AP35" s="76"/>
      <c r="AQ35" s="77" t="s">
        <v>84</v>
      </c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6"/>
      <c r="BF35" s="77" t="s">
        <v>85</v>
      </c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6"/>
      <c r="BU35" s="63" t="s">
        <v>90</v>
      </c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5"/>
      <c r="CM35" s="77" t="s">
        <v>99</v>
      </c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6"/>
      <c r="DB35" s="77" t="s">
        <v>102</v>
      </c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6"/>
      <c r="DX35" s="144">
        <v>17397456</v>
      </c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6"/>
      <c r="ER35" s="147">
        <v>0</v>
      </c>
      <c r="ES35" s="148"/>
      <c r="ET35" s="148"/>
      <c r="EU35" s="148"/>
      <c r="EV35" s="148"/>
      <c r="EW35" s="148"/>
      <c r="EX35" s="148"/>
      <c r="EY35" s="148"/>
      <c r="EZ35" s="148"/>
      <c r="FA35" s="148"/>
      <c r="FB35" s="149"/>
      <c r="FC35" s="75"/>
      <c r="FD35" s="75"/>
      <c r="FE35" s="75"/>
      <c r="FF35" s="75"/>
      <c r="FG35" s="75"/>
      <c r="FH35" s="75"/>
      <c r="FI35" s="75"/>
      <c r="FJ35" s="75"/>
      <c r="FK35" s="126"/>
    </row>
    <row r="36" spans="1:167" ht="39.75" customHeight="1">
      <c r="A36" s="73" t="s">
        <v>106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4" t="s">
        <v>113</v>
      </c>
      <c r="AI36" s="75"/>
      <c r="AJ36" s="75"/>
      <c r="AK36" s="75"/>
      <c r="AL36" s="75"/>
      <c r="AM36" s="75"/>
      <c r="AN36" s="75"/>
      <c r="AO36" s="75"/>
      <c r="AP36" s="76"/>
      <c r="AQ36" s="77" t="s">
        <v>84</v>
      </c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6"/>
      <c r="BF36" s="77" t="s">
        <v>85</v>
      </c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6"/>
      <c r="BU36" s="63" t="s">
        <v>90</v>
      </c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5"/>
      <c r="CM36" s="77" t="s">
        <v>99</v>
      </c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6"/>
      <c r="DB36" s="77" t="s">
        <v>103</v>
      </c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6"/>
      <c r="DX36" s="144">
        <v>1362070</v>
      </c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6"/>
      <c r="ER36" s="147">
        <v>0</v>
      </c>
      <c r="ES36" s="148"/>
      <c r="ET36" s="148"/>
      <c r="EU36" s="148"/>
      <c r="EV36" s="148"/>
      <c r="EW36" s="148"/>
      <c r="EX36" s="148"/>
      <c r="EY36" s="148"/>
      <c r="EZ36" s="148"/>
      <c r="FA36" s="148"/>
      <c r="FB36" s="149"/>
      <c r="FC36" s="75"/>
      <c r="FD36" s="75"/>
      <c r="FE36" s="75"/>
      <c r="FF36" s="75"/>
      <c r="FG36" s="75"/>
      <c r="FH36" s="75"/>
      <c r="FI36" s="75"/>
      <c r="FJ36" s="75"/>
      <c r="FK36" s="126"/>
    </row>
    <row r="37" spans="1:167" s="12" customFormat="1" ht="41.25" customHeight="1" thickBot="1">
      <c r="A37" s="69" t="s">
        <v>107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70" t="s">
        <v>114</v>
      </c>
      <c r="AI37" s="71"/>
      <c r="AJ37" s="71"/>
      <c r="AK37" s="71"/>
      <c r="AL37" s="71"/>
      <c r="AM37" s="71"/>
      <c r="AN37" s="71"/>
      <c r="AO37" s="71"/>
      <c r="AP37" s="72"/>
      <c r="AQ37" s="63" t="s">
        <v>84</v>
      </c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5"/>
      <c r="BF37" s="63" t="s">
        <v>85</v>
      </c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5"/>
      <c r="BU37" s="63" t="s">
        <v>91</v>
      </c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5"/>
      <c r="CM37" s="63" t="s">
        <v>104</v>
      </c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5"/>
      <c r="DB37" s="63" t="s">
        <v>108</v>
      </c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5"/>
      <c r="DX37" s="66">
        <v>5000000</v>
      </c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8"/>
      <c r="ER37" s="51">
        <v>0</v>
      </c>
      <c r="ES37" s="52"/>
      <c r="ET37" s="52"/>
      <c r="EU37" s="52"/>
      <c r="EV37" s="52"/>
      <c r="EW37" s="52"/>
      <c r="EX37" s="52"/>
      <c r="EY37" s="52"/>
      <c r="EZ37" s="52"/>
      <c r="FA37" s="52"/>
      <c r="FB37" s="53"/>
      <c r="FC37" s="35"/>
      <c r="FD37" s="35"/>
      <c r="FE37" s="35"/>
      <c r="FF37" s="35"/>
      <c r="FG37" s="35"/>
      <c r="FH37" s="35"/>
      <c r="FI37" s="35"/>
      <c r="FJ37" s="35"/>
      <c r="FK37" s="36"/>
    </row>
    <row r="38" spans="1:167" s="12" customFormat="1" ht="21" customHeight="1" thickBot="1">
      <c r="A38" s="54" t="s">
        <v>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5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8"/>
      <c r="BF38" s="59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8"/>
      <c r="BU38" s="59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8"/>
      <c r="CM38" s="59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8"/>
      <c r="DB38" s="59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8"/>
      <c r="DX38" s="60">
        <f>DX32+DX33+DX34+DX35+DX36+DX37</f>
        <v>492681102.53</v>
      </c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2"/>
      <c r="ER38" s="51" t="s">
        <v>54</v>
      </c>
      <c r="ES38" s="52"/>
      <c r="ET38" s="52"/>
      <c r="EU38" s="52"/>
      <c r="EV38" s="52"/>
      <c r="EW38" s="52"/>
      <c r="EX38" s="52"/>
      <c r="EY38" s="52"/>
      <c r="EZ38" s="52"/>
      <c r="FA38" s="52"/>
      <c r="FB38" s="53"/>
      <c r="FC38" s="35" t="s">
        <v>54</v>
      </c>
      <c r="FD38" s="35"/>
      <c r="FE38" s="35"/>
      <c r="FF38" s="35"/>
      <c r="FG38" s="35"/>
      <c r="FH38" s="35"/>
      <c r="FI38" s="35"/>
      <c r="FJ38" s="35"/>
      <c r="FK38" s="36"/>
    </row>
    <row r="39" spans="126:167" s="21" customFormat="1" ht="18.75" customHeight="1" thickBot="1">
      <c r="DV39" s="22" t="s">
        <v>6</v>
      </c>
      <c r="DX39" s="40">
        <f>DX38</f>
        <v>492681102.53</v>
      </c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2"/>
      <c r="ER39" s="43" t="s">
        <v>54</v>
      </c>
      <c r="ES39" s="44"/>
      <c r="ET39" s="44"/>
      <c r="EU39" s="44"/>
      <c r="EV39" s="44"/>
      <c r="EW39" s="44"/>
      <c r="EX39" s="44"/>
      <c r="EY39" s="44"/>
      <c r="EZ39" s="44"/>
      <c r="FA39" s="44"/>
      <c r="FB39" s="45"/>
      <c r="FC39" s="46" t="s">
        <v>54</v>
      </c>
      <c r="FD39" s="46"/>
      <c r="FE39" s="46"/>
      <c r="FF39" s="46"/>
      <c r="FG39" s="46"/>
      <c r="FH39" s="46"/>
      <c r="FI39" s="46"/>
      <c r="FJ39" s="46"/>
      <c r="FK39" s="47"/>
    </row>
    <row r="40" ht="12.75" thickBot="1"/>
    <row r="41" spans="141:167" ht="12">
      <c r="EK41" s="12" t="s">
        <v>39</v>
      </c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48" t="s">
        <v>83</v>
      </c>
      <c r="FC41" s="49"/>
      <c r="FD41" s="49"/>
      <c r="FE41" s="49"/>
      <c r="FF41" s="49"/>
      <c r="FG41" s="49"/>
      <c r="FH41" s="49"/>
      <c r="FI41" s="49"/>
      <c r="FJ41" s="49"/>
      <c r="FK41" s="50"/>
    </row>
    <row r="42" spans="141:167" ht="11.25" customHeight="1" thickBot="1">
      <c r="EK42" s="12" t="s">
        <v>40</v>
      </c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37">
        <v>3</v>
      </c>
      <c r="FC42" s="38"/>
      <c r="FD42" s="38"/>
      <c r="FE42" s="38"/>
      <c r="FF42" s="38"/>
      <c r="FG42" s="38"/>
      <c r="FH42" s="38"/>
      <c r="FI42" s="38"/>
      <c r="FJ42" s="38"/>
      <c r="FK42" s="39"/>
    </row>
    <row r="43" ht="3" customHeight="1"/>
  </sheetData>
  <sheetProtection/>
  <mergeCells count="145">
    <mergeCell ref="DB36:DW36"/>
    <mergeCell ref="DX36:EQ36"/>
    <mergeCell ref="ER36:FB36"/>
    <mergeCell ref="FC36:FK36"/>
    <mergeCell ref="DB35:DW35"/>
    <mergeCell ref="DX35:EQ35"/>
    <mergeCell ref="ER35:FB35"/>
    <mergeCell ref="FC35:FK35"/>
    <mergeCell ref="A36:AG36"/>
    <mergeCell ref="AH36:AP36"/>
    <mergeCell ref="AQ36:BE36"/>
    <mergeCell ref="BF36:BT36"/>
    <mergeCell ref="BU36:CL36"/>
    <mergeCell ref="CM36:DA36"/>
    <mergeCell ref="DB34:DW34"/>
    <mergeCell ref="DX34:EQ34"/>
    <mergeCell ref="ER34:FB34"/>
    <mergeCell ref="FC34:FK34"/>
    <mergeCell ref="A35:AG35"/>
    <mergeCell ref="AH35:AP35"/>
    <mergeCell ref="AQ35:BE35"/>
    <mergeCell ref="BF35:BT35"/>
    <mergeCell ref="BU35:CL35"/>
    <mergeCell ref="CM35:DA35"/>
    <mergeCell ref="DB33:DW33"/>
    <mergeCell ref="DX33:EQ33"/>
    <mergeCell ref="ER33:FB33"/>
    <mergeCell ref="FC33:FK33"/>
    <mergeCell ref="A34:AG34"/>
    <mergeCell ref="AH34:AP34"/>
    <mergeCell ref="AQ34:BE34"/>
    <mergeCell ref="BF34:BT34"/>
    <mergeCell ref="BU34:CL34"/>
    <mergeCell ref="CM34:DA34"/>
    <mergeCell ref="A33:AG33"/>
    <mergeCell ref="AH33:AP33"/>
    <mergeCell ref="AQ33:BE33"/>
    <mergeCell ref="BF33:BT33"/>
    <mergeCell ref="BU33:CL33"/>
    <mergeCell ref="CM33:DA33"/>
    <mergeCell ref="BU32:CL32"/>
    <mergeCell ref="CM32:DA32"/>
    <mergeCell ref="DB32:DW32"/>
    <mergeCell ref="DX32:EQ32"/>
    <mergeCell ref="ER32:FB32"/>
    <mergeCell ref="FC32:FK32"/>
    <mergeCell ref="CD17:CG17"/>
    <mergeCell ref="FC30:FK30"/>
    <mergeCell ref="CV13:CY13"/>
    <mergeCell ref="A31:AG31"/>
    <mergeCell ref="DB31:DW31"/>
    <mergeCell ref="DX31:EQ31"/>
    <mergeCell ref="ER31:FB31"/>
    <mergeCell ref="CM31:DA31"/>
    <mergeCell ref="BU31:CL31"/>
    <mergeCell ref="FC31:FK31"/>
    <mergeCell ref="A6:BR6"/>
    <mergeCell ref="A8:BR8"/>
    <mergeCell ref="A9:BR9"/>
    <mergeCell ref="A10:BR10"/>
    <mergeCell ref="EU28:EW28"/>
    <mergeCell ref="DX30:EQ30"/>
    <mergeCell ref="ER30:FB30"/>
    <mergeCell ref="AG13:AI13"/>
    <mergeCell ref="ER22:FK22"/>
    <mergeCell ref="ER23:FK23"/>
    <mergeCell ref="A7:BR7"/>
    <mergeCell ref="A11:T11"/>
    <mergeCell ref="W11:AZ11"/>
    <mergeCell ref="A12:T12"/>
    <mergeCell ref="W12:AZ12"/>
    <mergeCell ref="C13:F13"/>
    <mergeCell ref="J13:AB13"/>
    <mergeCell ref="AC13:AF13"/>
    <mergeCell ref="DP12:ES12"/>
    <mergeCell ref="BX15:CA15"/>
    <mergeCell ref="AC19:DP19"/>
    <mergeCell ref="AF20:DP20"/>
    <mergeCell ref="AM21:DP21"/>
    <mergeCell ref="CA16:CD16"/>
    <mergeCell ref="CE16:CJ16"/>
    <mergeCell ref="CK16:CN16"/>
    <mergeCell ref="CH17:CJ17"/>
    <mergeCell ref="ER21:FK21"/>
    <mergeCell ref="DC13:DU13"/>
    <mergeCell ref="DV13:DY13"/>
    <mergeCell ref="CT6:FK6"/>
    <mergeCell ref="CT7:FK7"/>
    <mergeCell ref="CT8:FK8"/>
    <mergeCell ref="CT9:FK9"/>
    <mergeCell ref="CT11:DM11"/>
    <mergeCell ref="DP11:ES11"/>
    <mergeCell ref="CT10:FK10"/>
    <mergeCell ref="CT12:DM12"/>
    <mergeCell ref="ER18:FK18"/>
    <mergeCell ref="ER19:FK19"/>
    <mergeCell ref="ER20:FK20"/>
    <mergeCell ref="DZ13:EB13"/>
    <mergeCell ref="ER15:FK15"/>
    <mergeCell ref="ER16:FK16"/>
    <mergeCell ref="ER17:FK17"/>
    <mergeCell ref="AH31:AP31"/>
    <mergeCell ref="AQ31:BE31"/>
    <mergeCell ref="BF31:BT31"/>
    <mergeCell ref="A25:FK25"/>
    <mergeCell ref="BI17:BL17"/>
    <mergeCell ref="BP17:CC17"/>
    <mergeCell ref="DN26:DP26"/>
    <mergeCell ref="A28:AG30"/>
    <mergeCell ref="AH28:AP30"/>
    <mergeCell ref="V22:DP22"/>
    <mergeCell ref="A32:AG32"/>
    <mergeCell ref="AH32:AP32"/>
    <mergeCell ref="AQ32:BE32"/>
    <mergeCell ref="BF32:BT32"/>
    <mergeCell ref="AQ28:DA29"/>
    <mergeCell ref="DB28:DW30"/>
    <mergeCell ref="AQ30:BE30"/>
    <mergeCell ref="BF30:BT30"/>
    <mergeCell ref="BU30:CL30"/>
    <mergeCell ref="CM30:DA30"/>
    <mergeCell ref="BU37:CL37"/>
    <mergeCell ref="CM37:DA37"/>
    <mergeCell ref="DB37:DW37"/>
    <mergeCell ref="DX37:EQ37"/>
    <mergeCell ref="A37:AG37"/>
    <mergeCell ref="AH37:AP37"/>
    <mergeCell ref="AQ37:BE37"/>
    <mergeCell ref="BF37:BT37"/>
    <mergeCell ref="ER37:FB37"/>
    <mergeCell ref="FC37:FK37"/>
    <mergeCell ref="A38:AP38"/>
    <mergeCell ref="AQ38:BE38"/>
    <mergeCell ref="BF38:BT38"/>
    <mergeCell ref="BU38:CL38"/>
    <mergeCell ref="CM38:DA38"/>
    <mergeCell ref="DB38:DW38"/>
    <mergeCell ref="DX38:EQ38"/>
    <mergeCell ref="ER38:FB38"/>
    <mergeCell ref="FC38:FK38"/>
    <mergeCell ref="FB42:FK42"/>
    <mergeCell ref="DX39:EQ39"/>
    <mergeCell ref="ER39:FB39"/>
    <mergeCell ref="FC39:FK39"/>
    <mergeCell ref="FB41:FK41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32"/>
  <sheetViews>
    <sheetView view="pageBreakPreview" zoomScale="110" zoomScaleSheetLayoutView="110" zoomScalePageLayoutView="0" workbookViewId="0" topLeftCell="A10">
      <selection activeCell="DX11" sqref="DX11:EQ11"/>
    </sheetView>
  </sheetViews>
  <sheetFormatPr defaultColWidth="0.875" defaultRowHeight="12.75"/>
  <cols>
    <col min="1" max="31" width="0.875" style="1" customWidth="1"/>
    <col min="32" max="32" width="5.375" style="1" customWidth="1"/>
    <col min="33" max="33" width="12.75390625" style="1" customWidth="1"/>
    <col min="34" max="41" width="0.875" style="1" customWidth="1"/>
    <col min="42" max="42" width="4.00390625" style="1" customWidth="1"/>
    <col min="43" max="145" width="0.875" style="1" customWidth="1"/>
    <col min="146" max="146" width="2.25390625" style="1" customWidth="1"/>
    <col min="147" max="147" width="5.625" style="1" customWidth="1"/>
    <col min="148" max="156" width="0.875" style="1" customWidth="1"/>
    <col min="157" max="157" width="2.75390625" style="1" customWidth="1"/>
    <col min="158" max="166" width="0.875" style="1" customWidth="1"/>
    <col min="167" max="167" width="3.25390625" style="1" customWidth="1"/>
    <col min="168" max="16384" width="0.875" style="1" customWidth="1"/>
  </cols>
  <sheetData>
    <row r="1" ht="3" customHeight="1"/>
    <row r="2" spans="1:167" ht="24.75" customHeight="1">
      <c r="A2" s="96" t="s">
        <v>58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</row>
    <row r="3" spans="102:107" s="19" customFormat="1" ht="12">
      <c r="CX3" s="20" t="s">
        <v>59</v>
      </c>
      <c r="CY3" s="99" t="s">
        <v>71</v>
      </c>
      <c r="CZ3" s="99"/>
      <c r="DA3" s="99"/>
      <c r="DB3" s="13" t="s">
        <v>51</v>
      </c>
      <c r="DC3" s="13"/>
    </row>
    <row r="5" spans="1:167" ht="12.75" customHeight="1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1"/>
      <c r="AH5" s="106" t="s">
        <v>1</v>
      </c>
      <c r="AI5" s="107"/>
      <c r="AJ5" s="107"/>
      <c r="AK5" s="107"/>
      <c r="AL5" s="107"/>
      <c r="AM5" s="107"/>
      <c r="AN5" s="107"/>
      <c r="AO5" s="107"/>
      <c r="AP5" s="108"/>
      <c r="AQ5" s="78" t="s">
        <v>4</v>
      </c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80"/>
      <c r="DB5" s="84" t="s">
        <v>53</v>
      </c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6"/>
      <c r="DX5" s="24"/>
      <c r="DY5" s="25"/>
      <c r="DZ5" s="25"/>
      <c r="EA5" s="25"/>
      <c r="EB5" s="25"/>
      <c r="EC5" s="25"/>
      <c r="ED5" s="25"/>
      <c r="EE5" s="29"/>
      <c r="EF5" s="29"/>
      <c r="EG5" s="29"/>
      <c r="EH5" s="29"/>
      <c r="EI5" s="29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7" t="s">
        <v>57</v>
      </c>
      <c r="EU5" s="138" t="s">
        <v>71</v>
      </c>
      <c r="EV5" s="138"/>
      <c r="EW5" s="138"/>
      <c r="EX5" s="28" t="s">
        <v>51</v>
      </c>
      <c r="EY5" s="28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</row>
    <row r="6" spans="1:167" ht="3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3"/>
      <c r="AH6" s="109"/>
      <c r="AI6" s="110"/>
      <c r="AJ6" s="110"/>
      <c r="AK6" s="110"/>
      <c r="AL6" s="110"/>
      <c r="AM6" s="110"/>
      <c r="AN6" s="110"/>
      <c r="AO6" s="110"/>
      <c r="AP6" s="111"/>
      <c r="AQ6" s="81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3"/>
      <c r="DB6" s="87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9"/>
      <c r="DX6" s="26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</row>
    <row r="7" spans="1:167" ht="25.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  <c r="AH7" s="112"/>
      <c r="AI7" s="113"/>
      <c r="AJ7" s="113"/>
      <c r="AK7" s="113"/>
      <c r="AL7" s="113"/>
      <c r="AM7" s="113"/>
      <c r="AN7" s="113"/>
      <c r="AO7" s="113"/>
      <c r="AP7" s="114"/>
      <c r="AQ7" s="93" t="s">
        <v>2</v>
      </c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5"/>
      <c r="BF7" s="93" t="s">
        <v>44</v>
      </c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5"/>
      <c r="BU7" s="93" t="s">
        <v>3</v>
      </c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5"/>
      <c r="CM7" s="93" t="s">
        <v>42</v>
      </c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0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2"/>
      <c r="DX7" s="93" t="s">
        <v>56</v>
      </c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5"/>
      <c r="ER7" s="93" t="s">
        <v>5</v>
      </c>
      <c r="ES7" s="94"/>
      <c r="ET7" s="94"/>
      <c r="EU7" s="94"/>
      <c r="EV7" s="94"/>
      <c r="EW7" s="94"/>
      <c r="EX7" s="94"/>
      <c r="EY7" s="94"/>
      <c r="EZ7" s="94"/>
      <c r="FA7" s="94"/>
      <c r="FB7" s="95"/>
      <c r="FC7" s="94" t="s">
        <v>55</v>
      </c>
      <c r="FD7" s="94"/>
      <c r="FE7" s="94"/>
      <c r="FF7" s="94"/>
      <c r="FG7" s="94"/>
      <c r="FH7" s="94"/>
      <c r="FI7" s="94"/>
      <c r="FJ7" s="94"/>
      <c r="FK7" s="94"/>
    </row>
    <row r="8" spans="1:167" ht="12.75" thickBot="1">
      <c r="A8" s="52">
        <v>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78">
        <v>2</v>
      </c>
      <c r="AI8" s="79"/>
      <c r="AJ8" s="79"/>
      <c r="AK8" s="79"/>
      <c r="AL8" s="79"/>
      <c r="AM8" s="79"/>
      <c r="AN8" s="79"/>
      <c r="AO8" s="79"/>
      <c r="AP8" s="80"/>
      <c r="AQ8" s="78">
        <v>3</v>
      </c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78">
        <v>4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80"/>
      <c r="BU8" s="78">
        <v>5</v>
      </c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80"/>
      <c r="CM8" s="78">
        <v>6</v>
      </c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80"/>
      <c r="DB8" s="78">
        <v>7</v>
      </c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80"/>
      <c r="DX8" s="78">
        <v>8</v>
      </c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80"/>
      <c r="ER8" s="141">
        <v>9</v>
      </c>
      <c r="ES8" s="142"/>
      <c r="ET8" s="142"/>
      <c r="EU8" s="142"/>
      <c r="EV8" s="142"/>
      <c r="EW8" s="142"/>
      <c r="EX8" s="142"/>
      <c r="EY8" s="142"/>
      <c r="EZ8" s="142"/>
      <c r="FA8" s="142"/>
      <c r="FB8" s="143"/>
      <c r="FC8" s="142">
        <v>10</v>
      </c>
      <c r="FD8" s="142"/>
      <c r="FE8" s="142"/>
      <c r="FF8" s="142"/>
      <c r="FG8" s="142"/>
      <c r="FH8" s="142"/>
      <c r="FI8" s="142"/>
      <c r="FJ8" s="142"/>
      <c r="FK8" s="142"/>
    </row>
    <row r="9" spans="1:167" ht="32.25" customHeight="1" thickBot="1">
      <c r="A9" s="73" t="s">
        <v>95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 t="s">
        <v>83</v>
      </c>
      <c r="AI9" s="75"/>
      <c r="AJ9" s="75"/>
      <c r="AK9" s="75"/>
      <c r="AL9" s="75"/>
      <c r="AM9" s="75"/>
      <c r="AN9" s="75"/>
      <c r="AO9" s="75"/>
      <c r="AP9" s="76"/>
      <c r="AQ9" s="151" t="s">
        <v>84</v>
      </c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4"/>
      <c r="BF9" s="151" t="s">
        <v>85</v>
      </c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4"/>
      <c r="BU9" s="151" t="s">
        <v>86</v>
      </c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4"/>
      <c r="CM9" s="151" t="s">
        <v>87</v>
      </c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4"/>
      <c r="DB9" s="151" t="s">
        <v>88</v>
      </c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4"/>
      <c r="DX9" s="155">
        <v>452000</v>
      </c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7"/>
      <c r="ER9" s="158">
        <v>0</v>
      </c>
      <c r="ES9" s="159"/>
      <c r="ET9" s="159"/>
      <c r="EU9" s="159"/>
      <c r="EV9" s="159"/>
      <c r="EW9" s="159"/>
      <c r="EX9" s="159"/>
      <c r="EY9" s="159"/>
      <c r="EZ9" s="159"/>
      <c r="FA9" s="159"/>
      <c r="FB9" s="160"/>
      <c r="FC9" s="151"/>
      <c r="FD9" s="152"/>
      <c r="FE9" s="152"/>
      <c r="FF9" s="152"/>
      <c r="FG9" s="152"/>
      <c r="FH9" s="152"/>
      <c r="FI9" s="152"/>
      <c r="FJ9" s="152"/>
      <c r="FK9" s="153"/>
    </row>
    <row r="10" spans="1:167" ht="64.5" customHeight="1" thickBot="1">
      <c r="A10" s="73" t="s">
        <v>98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 t="s">
        <v>92</v>
      </c>
      <c r="AI10" s="75"/>
      <c r="AJ10" s="75"/>
      <c r="AK10" s="75"/>
      <c r="AL10" s="75"/>
      <c r="AM10" s="75"/>
      <c r="AN10" s="75"/>
      <c r="AO10" s="75"/>
      <c r="AP10" s="76"/>
      <c r="AQ10" s="151" t="s">
        <v>84</v>
      </c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4"/>
      <c r="BF10" s="151" t="s">
        <v>85</v>
      </c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4"/>
      <c r="BU10" s="77" t="s">
        <v>89</v>
      </c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6"/>
      <c r="CM10" s="151" t="s">
        <v>96</v>
      </c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4"/>
      <c r="DB10" s="151" t="s">
        <v>97</v>
      </c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4"/>
      <c r="DX10" s="155">
        <f>447199500+13801602.53</f>
        <v>461001102.53</v>
      </c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7"/>
      <c r="ER10" s="158">
        <v>0</v>
      </c>
      <c r="ES10" s="159"/>
      <c r="ET10" s="159"/>
      <c r="EU10" s="159"/>
      <c r="EV10" s="159"/>
      <c r="EW10" s="159"/>
      <c r="EX10" s="159"/>
      <c r="EY10" s="159"/>
      <c r="EZ10" s="159"/>
      <c r="FA10" s="159"/>
      <c r="FB10" s="160"/>
      <c r="FC10" s="151"/>
      <c r="FD10" s="152"/>
      <c r="FE10" s="152"/>
      <c r="FF10" s="152"/>
      <c r="FG10" s="152"/>
      <c r="FH10" s="152"/>
      <c r="FI10" s="152"/>
      <c r="FJ10" s="152"/>
      <c r="FK10" s="153"/>
    </row>
    <row r="11" spans="1:167" ht="63" customHeight="1" thickBot="1">
      <c r="A11" s="73" t="s">
        <v>101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4" t="s">
        <v>93</v>
      </c>
      <c r="AI11" s="75"/>
      <c r="AJ11" s="75"/>
      <c r="AK11" s="75"/>
      <c r="AL11" s="75"/>
      <c r="AM11" s="75"/>
      <c r="AN11" s="75"/>
      <c r="AO11" s="75"/>
      <c r="AP11" s="76"/>
      <c r="AQ11" s="151" t="s">
        <v>84</v>
      </c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4"/>
      <c r="BF11" s="151" t="s">
        <v>85</v>
      </c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4"/>
      <c r="BU11" s="63" t="s">
        <v>90</v>
      </c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5"/>
      <c r="CM11" s="151" t="s">
        <v>99</v>
      </c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4"/>
      <c r="DB11" s="151" t="s">
        <v>100</v>
      </c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4"/>
      <c r="DX11" s="155">
        <v>7468474</v>
      </c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7"/>
      <c r="ER11" s="158">
        <v>0</v>
      </c>
      <c r="ES11" s="159"/>
      <c r="ET11" s="159"/>
      <c r="EU11" s="159"/>
      <c r="EV11" s="159"/>
      <c r="EW11" s="159"/>
      <c r="EX11" s="159"/>
      <c r="EY11" s="159"/>
      <c r="EZ11" s="159"/>
      <c r="FA11" s="159"/>
      <c r="FB11" s="160"/>
      <c r="FC11" s="151"/>
      <c r="FD11" s="152"/>
      <c r="FE11" s="152"/>
      <c r="FF11" s="152"/>
      <c r="FG11" s="152"/>
      <c r="FH11" s="152"/>
      <c r="FI11" s="152"/>
      <c r="FJ11" s="152"/>
      <c r="FK11" s="153"/>
    </row>
    <row r="12" spans="1:167" ht="51.75" customHeight="1" thickBot="1">
      <c r="A12" s="73" t="s">
        <v>105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4" t="s">
        <v>94</v>
      </c>
      <c r="AI12" s="75"/>
      <c r="AJ12" s="75"/>
      <c r="AK12" s="75"/>
      <c r="AL12" s="75"/>
      <c r="AM12" s="75"/>
      <c r="AN12" s="75"/>
      <c r="AO12" s="75"/>
      <c r="AP12" s="76"/>
      <c r="AQ12" s="151" t="s">
        <v>84</v>
      </c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4"/>
      <c r="BF12" s="151" t="s">
        <v>85</v>
      </c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4"/>
      <c r="BU12" s="63" t="s">
        <v>90</v>
      </c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5"/>
      <c r="CM12" s="151" t="s">
        <v>99</v>
      </c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4"/>
      <c r="DB12" s="151" t="s">
        <v>102</v>
      </c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4"/>
      <c r="DX12" s="155">
        <v>17397456</v>
      </c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7"/>
      <c r="ER12" s="158">
        <v>0</v>
      </c>
      <c r="ES12" s="159"/>
      <c r="ET12" s="159"/>
      <c r="EU12" s="159"/>
      <c r="EV12" s="159"/>
      <c r="EW12" s="159"/>
      <c r="EX12" s="159"/>
      <c r="EY12" s="159"/>
      <c r="EZ12" s="159"/>
      <c r="FA12" s="159"/>
      <c r="FB12" s="160"/>
      <c r="FC12" s="151"/>
      <c r="FD12" s="152"/>
      <c r="FE12" s="152"/>
      <c r="FF12" s="152"/>
      <c r="FG12" s="152"/>
      <c r="FH12" s="152"/>
      <c r="FI12" s="152"/>
      <c r="FJ12" s="152"/>
      <c r="FK12" s="153"/>
    </row>
    <row r="13" spans="1:167" ht="50.25" customHeight="1">
      <c r="A13" s="73" t="s">
        <v>106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4" t="s">
        <v>113</v>
      </c>
      <c r="AI13" s="75"/>
      <c r="AJ13" s="75"/>
      <c r="AK13" s="75"/>
      <c r="AL13" s="75"/>
      <c r="AM13" s="75"/>
      <c r="AN13" s="75"/>
      <c r="AO13" s="75"/>
      <c r="AP13" s="76"/>
      <c r="AQ13" s="77" t="s">
        <v>84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77" t="s">
        <v>85</v>
      </c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6"/>
      <c r="BU13" s="63" t="s">
        <v>90</v>
      </c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5"/>
      <c r="CM13" s="77" t="s">
        <v>99</v>
      </c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  <c r="DB13" s="77" t="s">
        <v>103</v>
      </c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6"/>
      <c r="DX13" s="144">
        <v>1362070</v>
      </c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6"/>
      <c r="ER13" s="147">
        <v>0</v>
      </c>
      <c r="ES13" s="148"/>
      <c r="ET13" s="148"/>
      <c r="EU13" s="148"/>
      <c r="EV13" s="148"/>
      <c r="EW13" s="148"/>
      <c r="EX13" s="148"/>
      <c r="EY13" s="148"/>
      <c r="EZ13" s="148"/>
      <c r="FA13" s="148"/>
      <c r="FB13" s="149"/>
      <c r="FC13" s="77"/>
      <c r="FD13" s="75"/>
      <c r="FE13" s="75"/>
      <c r="FF13" s="75"/>
      <c r="FG13" s="75"/>
      <c r="FH13" s="75"/>
      <c r="FI13" s="75"/>
      <c r="FJ13" s="75"/>
      <c r="FK13" s="126"/>
    </row>
    <row r="14" spans="1:167" s="12" customFormat="1" ht="50.25" customHeight="1" thickBot="1">
      <c r="A14" s="69" t="s">
        <v>107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 t="s">
        <v>114</v>
      </c>
      <c r="AI14" s="71"/>
      <c r="AJ14" s="71"/>
      <c r="AK14" s="71"/>
      <c r="AL14" s="71"/>
      <c r="AM14" s="71"/>
      <c r="AN14" s="71"/>
      <c r="AO14" s="71"/>
      <c r="AP14" s="72"/>
      <c r="AQ14" s="63" t="s">
        <v>84</v>
      </c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5"/>
      <c r="BF14" s="63" t="s">
        <v>85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5"/>
      <c r="BU14" s="63" t="s">
        <v>91</v>
      </c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5"/>
      <c r="CM14" s="63" t="s">
        <v>104</v>
      </c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5"/>
      <c r="DB14" s="63" t="s">
        <v>108</v>
      </c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5"/>
      <c r="DX14" s="66">
        <v>5000000</v>
      </c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8"/>
      <c r="ER14" s="51">
        <v>0</v>
      </c>
      <c r="ES14" s="52"/>
      <c r="ET14" s="52"/>
      <c r="EU14" s="52"/>
      <c r="EV14" s="52"/>
      <c r="EW14" s="52"/>
      <c r="EX14" s="52"/>
      <c r="EY14" s="52"/>
      <c r="EZ14" s="52"/>
      <c r="FA14" s="52"/>
      <c r="FB14" s="53"/>
      <c r="FC14" s="161"/>
      <c r="FD14" s="35"/>
      <c r="FE14" s="35"/>
      <c r="FF14" s="35"/>
      <c r="FG14" s="35"/>
      <c r="FH14" s="35"/>
      <c r="FI14" s="35"/>
      <c r="FJ14" s="35"/>
      <c r="FK14" s="36"/>
    </row>
    <row r="15" spans="1:167" s="12" customFormat="1" ht="19.5" customHeight="1" thickBot="1">
      <c r="A15" s="54" t="s">
        <v>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6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8"/>
      <c r="BF15" s="59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8"/>
      <c r="BU15" s="59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8"/>
      <c r="CM15" s="59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8"/>
      <c r="DB15" s="59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8"/>
      <c r="DX15" s="60">
        <f>DX9+DX10+DX11+DX12+DX13+DX14</f>
        <v>492681102.53</v>
      </c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4"/>
      <c r="ER15" s="51" t="s">
        <v>54</v>
      </c>
      <c r="ES15" s="52"/>
      <c r="ET15" s="52"/>
      <c r="EU15" s="52"/>
      <c r="EV15" s="52"/>
      <c r="EW15" s="52"/>
      <c r="EX15" s="52"/>
      <c r="EY15" s="52"/>
      <c r="EZ15" s="52"/>
      <c r="FA15" s="52"/>
      <c r="FB15" s="53"/>
      <c r="FC15" s="161" t="s">
        <v>54</v>
      </c>
      <c r="FD15" s="35"/>
      <c r="FE15" s="35"/>
      <c r="FF15" s="35"/>
      <c r="FG15" s="35"/>
      <c r="FH15" s="35"/>
      <c r="FI15" s="35"/>
      <c r="FJ15" s="35"/>
      <c r="FK15" s="36"/>
    </row>
    <row r="16" spans="126:167" s="21" customFormat="1" ht="25.5" customHeight="1" thickBot="1">
      <c r="DV16" s="22" t="s">
        <v>6</v>
      </c>
      <c r="DX16" s="40">
        <f>DX15</f>
        <v>492681102.53</v>
      </c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6"/>
      <c r="ER16" s="43" t="s">
        <v>54</v>
      </c>
      <c r="ES16" s="44"/>
      <c r="ET16" s="44"/>
      <c r="EU16" s="44"/>
      <c r="EV16" s="44"/>
      <c r="EW16" s="44"/>
      <c r="EX16" s="44"/>
      <c r="EY16" s="44"/>
      <c r="EZ16" s="44"/>
      <c r="FA16" s="44"/>
      <c r="FB16" s="45"/>
      <c r="FC16" s="162" t="s">
        <v>54</v>
      </c>
      <c r="FD16" s="46"/>
      <c r="FE16" s="46"/>
      <c r="FF16" s="46"/>
      <c r="FG16" s="46"/>
      <c r="FH16" s="46"/>
      <c r="FI16" s="46"/>
      <c r="FJ16" s="46"/>
      <c r="FK16" s="47"/>
    </row>
    <row r="19" spans="106:111" s="19" customFormat="1" ht="12">
      <c r="DB19" s="20" t="s">
        <v>60</v>
      </c>
      <c r="DC19" s="99" t="s">
        <v>71</v>
      </c>
      <c r="DD19" s="99"/>
      <c r="DE19" s="99"/>
      <c r="DF19" s="13" t="s">
        <v>51</v>
      </c>
      <c r="DG19" s="13"/>
    </row>
    <row r="21" spans="1:167" ht="12.75" customHeight="1">
      <c r="A21" s="100" t="s">
        <v>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1"/>
      <c r="AH21" s="106" t="s">
        <v>1</v>
      </c>
      <c r="AI21" s="107"/>
      <c r="AJ21" s="107"/>
      <c r="AK21" s="107"/>
      <c r="AL21" s="107"/>
      <c r="AM21" s="107"/>
      <c r="AN21" s="107"/>
      <c r="AO21" s="107"/>
      <c r="AP21" s="108"/>
      <c r="AQ21" s="78" t="s">
        <v>4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80"/>
      <c r="DB21" s="84" t="s">
        <v>53</v>
      </c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6"/>
      <c r="DX21" s="24"/>
      <c r="DY21" s="25"/>
      <c r="DZ21" s="25"/>
      <c r="EA21" s="25"/>
      <c r="EB21" s="25"/>
      <c r="EC21" s="25"/>
      <c r="ED21" s="25"/>
      <c r="EE21" s="29"/>
      <c r="EF21" s="29"/>
      <c r="EG21" s="29"/>
      <c r="EH21" s="29"/>
      <c r="EI21" s="29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7" t="s">
        <v>57</v>
      </c>
      <c r="EU21" s="138" t="s">
        <v>71</v>
      </c>
      <c r="EV21" s="138"/>
      <c r="EW21" s="138"/>
      <c r="EX21" s="28" t="s">
        <v>51</v>
      </c>
      <c r="EY21" s="28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</row>
    <row r="22" spans="1:167" ht="3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3"/>
      <c r="AH22" s="109"/>
      <c r="AI22" s="110"/>
      <c r="AJ22" s="110"/>
      <c r="AK22" s="110"/>
      <c r="AL22" s="110"/>
      <c r="AM22" s="110"/>
      <c r="AN22" s="110"/>
      <c r="AO22" s="110"/>
      <c r="AP22" s="111"/>
      <c r="AQ22" s="81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3"/>
      <c r="DB22" s="87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9"/>
      <c r="DX22" s="26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</row>
    <row r="23" spans="1:167" ht="25.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5"/>
      <c r="AH23" s="112"/>
      <c r="AI23" s="113"/>
      <c r="AJ23" s="113"/>
      <c r="AK23" s="113"/>
      <c r="AL23" s="113"/>
      <c r="AM23" s="113"/>
      <c r="AN23" s="113"/>
      <c r="AO23" s="113"/>
      <c r="AP23" s="114"/>
      <c r="AQ23" s="93" t="s">
        <v>2</v>
      </c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5"/>
      <c r="BF23" s="93" t="s">
        <v>44</v>
      </c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5"/>
      <c r="BU23" s="93" t="s">
        <v>3</v>
      </c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5"/>
      <c r="CM23" s="93" t="s">
        <v>42</v>
      </c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0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2"/>
      <c r="DX23" s="93" t="s">
        <v>56</v>
      </c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5"/>
      <c r="ER23" s="93" t="s">
        <v>5</v>
      </c>
      <c r="ES23" s="94"/>
      <c r="ET23" s="94"/>
      <c r="EU23" s="94"/>
      <c r="EV23" s="94"/>
      <c r="EW23" s="94"/>
      <c r="EX23" s="94"/>
      <c r="EY23" s="94"/>
      <c r="EZ23" s="94"/>
      <c r="FA23" s="94"/>
      <c r="FB23" s="95"/>
      <c r="FC23" s="94" t="s">
        <v>55</v>
      </c>
      <c r="FD23" s="94"/>
      <c r="FE23" s="94"/>
      <c r="FF23" s="94"/>
      <c r="FG23" s="94"/>
      <c r="FH23" s="94"/>
      <c r="FI23" s="94"/>
      <c r="FJ23" s="94"/>
      <c r="FK23" s="94"/>
    </row>
    <row r="24" spans="1:167" ht="12.75" thickBot="1">
      <c r="A24" s="52">
        <v>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3"/>
      <c r="AH24" s="78">
        <v>2</v>
      </c>
      <c r="AI24" s="79"/>
      <c r="AJ24" s="79"/>
      <c r="AK24" s="79"/>
      <c r="AL24" s="79"/>
      <c r="AM24" s="79"/>
      <c r="AN24" s="79"/>
      <c r="AO24" s="79"/>
      <c r="AP24" s="80"/>
      <c r="AQ24" s="78">
        <v>3</v>
      </c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80"/>
      <c r="BF24" s="78">
        <v>4</v>
      </c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80"/>
      <c r="BU24" s="78">
        <v>5</v>
      </c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80"/>
      <c r="CM24" s="78">
        <v>6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80"/>
      <c r="DB24" s="78">
        <v>7</v>
      </c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80"/>
      <c r="DX24" s="78">
        <v>8</v>
      </c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80"/>
      <c r="ER24" s="141">
        <v>9</v>
      </c>
      <c r="ES24" s="142"/>
      <c r="ET24" s="142"/>
      <c r="EU24" s="142"/>
      <c r="EV24" s="142"/>
      <c r="EW24" s="142"/>
      <c r="EX24" s="142"/>
      <c r="EY24" s="142"/>
      <c r="EZ24" s="142"/>
      <c r="FA24" s="142"/>
      <c r="FB24" s="143"/>
      <c r="FC24" s="142">
        <v>10</v>
      </c>
      <c r="FD24" s="142"/>
      <c r="FE24" s="142"/>
      <c r="FF24" s="142"/>
      <c r="FG24" s="142"/>
      <c r="FH24" s="142"/>
      <c r="FI24" s="142"/>
      <c r="FJ24" s="142"/>
      <c r="FK24" s="142"/>
    </row>
    <row r="25" spans="1:167" ht="12.7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4"/>
      <c r="AI25" s="75"/>
      <c r="AJ25" s="75"/>
      <c r="AK25" s="75"/>
      <c r="AL25" s="75"/>
      <c r="AM25" s="75"/>
      <c r="AN25" s="75"/>
      <c r="AO25" s="75"/>
      <c r="AP25" s="76"/>
      <c r="AQ25" s="77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6"/>
      <c r="BF25" s="77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6"/>
      <c r="BU25" s="77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6"/>
      <c r="CM25" s="77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6"/>
      <c r="DB25" s="77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6"/>
      <c r="DX25" s="147">
        <v>0</v>
      </c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9"/>
      <c r="ER25" s="147">
        <v>0</v>
      </c>
      <c r="ES25" s="148"/>
      <c r="ET25" s="148"/>
      <c r="EU25" s="148"/>
      <c r="EV25" s="148"/>
      <c r="EW25" s="148"/>
      <c r="EX25" s="148"/>
      <c r="EY25" s="148"/>
      <c r="EZ25" s="148"/>
      <c r="FA25" s="148"/>
      <c r="FB25" s="149"/>
      <c r="FC25" s="75"/>
      <c r="FD25" s="75"/>
      <c r="FE25" s="75"/>
      <c r="FF25" s="75"/>
      <c r="FG25" s="75"/>
      <c r="FH25" s="75"/>
      <c r="FI25" s="75"/>
      <c r="FJ25" s="75"/>
      <c r="FK25" s="126"/>
    </row>
    <row r="26" spans="1:167" s="12" customFormat="1" ht="12.75" customHeight="1" thickBot="1">
      <c r="A26" s="54" t="s">
        <v>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56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8"/>
      <c r="BF26" s="59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8"/>
      <c r="BU26" s="59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8"/>
      <c r="CM26" s="59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8"/>
      <c r="DB26" s="59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8"/>
      <c r="DX26" s="51">
        <v>0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3"/>
      <c r="ER26" s="51" t="s">
        <v>54</v>
      </c>
      <c r="ES26" s="52"/>
      <c r="ET26" s="52"/>
      <c r="EU26" s="52"/>
      <c r="EV26" s="52"/>
      <c r="EW26" s="52"/>
      <c r="EX26" s="52"/>
      <c r="EY26" s="52"/>
      <c r="EZ26" s="52"/>
      <c r="FA26" s="52"/>
      <c r="FB26" s="53"/>
      <c r="FC26" s="35" t="s">
        <v>54</v>
      </c>
      <c r="FD26" s="35"/>
      <c r="FE26" s="35"/>
      <c r="FF26" s="35"/>
      <c r="FG26" s="35"/>
      <c r="FH26" s="35"/>
      <c r="FI26" s="35"/>
      <c r="FJ26" s="35"/>
      <c r="FK26" s="36"/>
    </row>
    <row r="27" spans="126:167" s="21" customFormat="1" ht="12.75" customHeight="1" thickBot="1">
      <c r="DV27" s="22" t="s">
        <v>6</v>
      </c>
      <c r="DX27" s="150">
        <v>0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5"/>
      <c r="ER27" s="43" t="s">
        <v>54</v>
      </c>
      <c r="ES27" s="44"/>
      <c r="ET27" s="44"/>
      <c r="EU27" s="44"/>
      <c r="EV27" s="44"/>
      <c r="EW27" s="44"/>
      <c r="EX27" s="44"/>
      <c r="EY27" s="44"/>
      <c r="EZ27" s="44"/>
      <c r="FA27" s="44"/>
      <c r="FB27" s="45"/>
      <c r="FC27" s="46" t="s">
        <v>54</v>
      </c>
      <c r="FD27" s="46"/>
      <c r="FE27" s="46"/>
      <c r="FF27" s="46"/>
      <c r="FG27" s="46"/>
      <c r="FH27" s="46"/>
      <c r="FI27" s="46"/>
      <c r="FJ27" s="46"/>
      <c r="FK27" s="47"/>
    </row>
    <row r="30" ht="12.75" thickBot="1"/>
    <row r="31" spans="141:167" ht="12">
      <c r="EK31" s="12" t="s">
        <v>39</v>
      </c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48" t="s">
        <v>92</v>
      </c>
      <c r="FC31" s="49"/>
      <c r="FD31" s="49"/>
      <c r="FE31" s="49"/>
      <c r="FF31" s="49"/>
      <c r="FG31" s="49"/>
      <c r="FH31" s="49"/>
      <c r="FI31" s="49"/>
      <c r="FJ31" s="49"/>
      <c r="FK31" s="50"/>
    </row>
    <row r="32" spans="141:167" ht="11.25" customHeight="1" thickBot="1">
      <c r="EK32" s="12" t="s">
        <v>40</v>
      </c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37">
        <v>3</v>
      </c>
      <c r="FC32" s="38"/>
      <c r="FD32" s="38"/>
      <c r="FE32" s="38"/>
      <c r="FF32" s="38"/>
      <c r="FG32" s="38"/>
      <c r="FH32" s="38"/>
      <c r="FI32" s="38"/>
      <c r="FJ32" s="38"/>
      <c r="FK32" s="39"/>
    </row>
    <row r="33" ht="3" customHeight="1"/>
  </sheetData>
  <sheetProtection/>
  <mergeCells count="143">
    <mergeCell ref="DX13:EQ13"/>
    <mergeCell ref="ER13:FB13"/>
    <mergeCell ref="FC13:FK13"/>
    <mergeCell ref="DX12:EQ12"/>
    <mergeCell ref="ER12:FB12"/>
    <mergeCell ref="FC12:FK12"/>
    <mergeCell ref="A13:AG13"/>
    <mergeCell ref="AH13:AP13"/>
    <mergeCell ref="AQ13:BE13"/>
    <mergeCell ref="BF13:BT13"/>
    <mergeCell ref="BU13:CL13"/>
    <mergeCell ref="CM13:DA13"/>
    <mergeCell ref="A12:AG12"/>
    <mergeCell ref="AH12:AP12"/>
    <mergeCell ref="AQ12:BE12"/>
    <mergeCell ref="BF12:BT12"/>
    <mergeCell ref="BU12:CL12"/>
    <mergeCell ref="CM12:DA12"/>
    <mergeCell ref="CY3:DA3"/>
    <mergeCell ref="DB5:DW7"/>
    <mergeCell ref="BU25:CL25"/>
    <mergeCell ref="DX9:EQ9"/>
    <mergeCell ref="BU14:CL14"/>
    <mergeCell ref="CM14:DA14"/>
    <mergeCell ref="DB14:DW14"/>
    <mergeCell ref="DX14:EQ14"/>
    <mergeCell ref="BU10:CL10"/>
    <mergeCell ref="DB13:DW13"/>
    <mergeCell ref="A2:FK2"/>
    <mergeCell ref="BU24:CL24"/>
    <mergeCell ref="CM24:DA24"/>
    <mergeCell ref="DX16:EQ16"/>
    <mergeCell ref="EU5:EW5"/>
    <mergeCell ref="CM23:DA23"/>
    <mergeCell ref="DX23:EQ23"/>
    <mergeCell ref="BF23:BT23"/>
    <mergeCell ref="A24:AG24"/>
    <mergeCell ref="DB12:DW12"/>
    <mergeCell ref="AH24:AP24"/>
    <mergeCell ref="AQ24:BE24"/>
    <mergeCell ref="BF24:BT24"/>
    <mergeCell ref="BU23:CL23"/>
    <mergeCell ref="A25:AG25"/>
    <mergeCell ref="AH25:AP25"/>
    <mergeCell ref="AQ25:BE25"/>
    <mergeCell ref="BF25:BT25"/>
    <mergeCell ref="BF7:BT7"/>
    <mergeCell ref="BU7:CL7"/>
    <mergeCell ref="AQ5:DA6"/>
    <mergeCell ref="CM7:DA7"/>
    <mergeCell ref="A14:AG14"/>
    <mergeCell ref="AH14:AP14"/>
    <mergeCell ref="AQ14:BE14"/>
    <mergeCell ref="BF14:BT14"/>
    <mergeCell ref="A10:AG10"/>
    <mergeCell ref="AH10:AP10"/>
    <mergeCell ref="AQ8:BE8"/>
    <mergeCell ref="BF8:BT8"/>
    <mergeCell ref="BU8:CL8"/>
    <mergeCell ref="CM8:DA8"/>
    <mergeCell ref="DX7:EQ7"/>
    <mergeCell ref="A8:AG8"/>
    <mergeCell ref="AH8:AP8"/>
    <mergeCell ref="A5:AG7"/>
    <mergeCell ref="AH5:AP7"/>
    <mergeCell ref="AQ7:BE7"/>
    <mergeCell ref="A15:AP15"/>
    <mergeCell ref="DB8:DW8"/>
    <mergeCell ref="DX8:EQ8"/>
    <mergeCell ref="A9:AG9"/>
    <mergeCell ref="AH9:AP9"/>
    <mergeCell ref="AQ9:BE9"/>
    <mergeCell ref="BF9:BT9"/>
    <mergeCell ref="BU9:CL9"/>
    <mergeCell ref="CM9:DA9"/>
    <mergeCell ref="DB9:DW9"/>
    <mergeCell ref="ER9:FB9"/>
    <mergeCell ref="ER14:FB14"/>
    <mergeCell ref="AQ15:BE15"/>
    <mergeCell ref="BF15:BT15"/>
    <mergeCell ref="BU15:CL15"/>
    <mergeCell ref="CM15:DA15"/>
    <mergeCell ref="DB15:DW15"/>
    <mergeCell ref="DX15:EQ15"/>
    <mergeCell ref="ER15:FB15"/>
    <mergeCell ref="AQ10:BE10"/>
    <mergeCell ref="FC23:FK23"/>
    <mergeCell ref="ER16:FB16"/>
    <mergeCell ref="FC7:FK7"/>
    <mergeCell ref="FC8:FK8"/>
    <mergeCell ref="FC9:FK9"/>
    <mergeCell ref="FC14:FK14"/>
    <mergeCell ref="FC15:FK15"/>
    <mergeCell ref="FC16:FK16"/>
    <mergeCell ref="ER7:FB7"/>
    <mergeCell ref="ER8:FB8"/>
    <mergeCell ref="DC19:DE19"/>
    <mergeCell ref="A21:AG23"/>
    <mergeCell ref="AH21:AP23"/>
    <mergeCell ref="AQ21:DA22"/>
    <mergeCell ref="DB21:DW23"/>
    <mergeCell ref="EU21:EW21"/>
    <mergeCell ref="AQ23:BE23"/>
    <mergeCell ref="ER23:FB23"/>
    <mergeCell ref="DB24:DW24"/>
    <mergeCell ref="DX24:EQ24"/>
    <mergeCell ref="ER24:FB24"/>
    <mergeCell ref="FC24:FK24"/>
    <mergeCell ref="FB31:FK31"/>
    <mergeCell ref="FB32:FK32"/>
    <mergeCell ref="DB26:DW26"/>
    <mergeCell ref="DX26:EQ26"/>
    <mergeCell ref="ER26:FB26"/>
    <mergeCell ref="FC25:FK25"/>
    <mergeCell ref="CM25:DA25"/>
    <mergeCell ref="DB25:DW25"/>
    <mergeCell ref="DX25:EQ25"/>
    <mergeCell ref="ER25:FB25"/>
    <mergeCell ref="BF10:BT10"/>
    <mergeCell ref="DB10:DW10"/>
    <mergeCell ref="DX10:EQ10"/>
    <mergeCell ref="ER10:FB10"/>
    <mergeCell ref="BF11:BT11"/>
    <mergeCell ref="BU11:CL11"/>
    <mergeCell ref="FC10:FK10"/>
    <mergeCell ref="A11:AG11"/>
    <mergeCell ref="AH11:AP11"/>
    <mergeCell ref="AQ11:BE11"/>
    <mergeCell ref="CM11:DA11"/>
    <mergeCell ref="DB11:DW11"/>
    <mergeCell ref="CM10:DA10"/>
    <mergeCell ref="DX11:EQ11"/>
    <mergeCell ref="ER11:FB11"/>
    <mergeCell ref="FC11:FK11"/>
    <mergeCell ref="DX27:EQ27"/>
    <mergeCell ref="ER27:FB27"/>
    <mergeCell ref="FC27:FK27"/>
    <mergeCell ref="FC26:FK26"/>
    <mergeCell ref="A26:AP26"/>
    <mergeCell ref="AQ26:BE26"/>
    <mergeCell ref="BF26:BT26"/>
    <mergeCell ref="BU26:CL26"/>
    <mergeCell ref="CM26:DA2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zoomScaleSheetLayoutView="110" zoomScalePageLayoutView="0" workbookViewId="0" topLeftCell="A1">
      <selection activeCell="AG28" sqref="AG28"/>
    </sheetView>
  </sheetViews>
  <sheetFormatPr defaultColWidth="0.875" defaultRowHeight="12.75"/>
  <cols>
    <col min="1" max="129" width="0.875" style="1" customWidth="1"/>
    <col min="130" max="130" width="3.875" style="1" customWidth="1"/>
    <col min="131" max="147" width="0.875" style="1" customWidth="1"/>
    <col min="148" max="16384" width="0.875" style="1" customWidth="1"/>
  </cols>
  <sheetData>
    <row r="1" spans="97:102" s="19" customFormat="1" ht="12">
      <c r="CS1" s="20" t="s">
        <v>61</v>
      </c>
      <c r="CT1" s="99" t="s">
        <v>71</v>
      </c>
      <c r="CU1" s="99"/>
      <c r="CV1" s="99"/>
      <c r="CW1" s="13" t="s">
        <v>51</v>
      </c>
      <c r="CX1" s="13"/>
    </row>
    <row r="3" spans="1:167" ht="12">
      <c r="A3" s="79" t="s">
        <v>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80"/>
      <c r="CM3" s="84" t="s">
        <v>69</v>
      </c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6"/>
      <c r="DD3" s="24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31"/>
      <c r="DP3" s="31"/>
      <c r="DQ3" s="31"/>
      <c r="DR3" s="31"/>
      <c r="DS3" s="29"/>
      <c r="DT3" s="29"/>
      <c r="DU3" s="29"/>
      <c r="DV3" s="29"/>
      <c r="DW3" s="29"/>
      <c r="DX3" s="29"/>
      <c r="DY3" s="29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7" t="s">
        <v>57</v>
      </c>
      <c r="EK3" s="138" t="s">
        <v>71</v>
      </c>
      <c r="EL3" s="138"/>
      <c r="EM3" s="138"/>
      <c r="EN3" s="32" t="s">
        <v>51</v>
      </c>
      <c r="EO3" s="32"/>
      <c r="EP3" s="32"/>
      <c r="EQ3" s="32"/>
      <c r="ER3" s="32"/>
      <c r="ES3" s="32"/>
      <c r="ET3" s="32"/>
      <c r="EU3" s="32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ht="3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3"/>
      <c r="CM4" s="87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9"/>
      <c r="DD4" s="26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</row>
    <row r="5" spans="1:167" ht="23.25" customHeight="1">
      <c r="A5" s="167" t="s">
        <v>63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8"/>
      <c r="X5" s="169" t="s">
        <v>64</v>
      </c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8"/>
      <c r="AU5" s="169" t="s">
        <v>65</v>
      </c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8"/>
      <c r="BV5" s="169" t="s">
        <v>66</v>
      </c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8"/>
      <c r="CM5" s="90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2"/>
      <c r="DD5" s="169" t="s">
        <v>56</v>
      </c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8"/>
      <c r="EA5" s="169" t="s">
        <v>5</v>
      </c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8"/>
      <c r="EY5" s="167" t="s">
        <v>55</v>
      </c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</row>
    <row r="6" spans="1:167" ht="12.75" thickBot="1">
      <c r="A6" s="142">
        <v>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X6" s="141">
        <v>2</v>
      </c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3"/>
      <c r="AU6" s="141">
        <v>3</v>
      </c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3"/>
      <c r="BV6" s="141">
        <v>4</v>
      </c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3"/>
      <c r="CM6" s="78">
        <v>5</v>
      </c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80"/>
      <c r="DD6" s="78">
        <v>6</v>
      </c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80"/>
      <c r="EA6" s="141">
        <v>7</v>
      </c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3"/>
      <c r="EY6" s="142">
        <v>8</v>
      </c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</row>
    <row r="7" spans="1:167" ht="12.75" customHeight="1" thickBot="1">
      <c r="A7" s="171" t="s">
        <v>84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4"/>
      <c r="X7" s="151" t="s">
        <v>85</v>
      </c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4"/>
      <c r="AU7" s="151" t="s">
        <v>86</v>
      </c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4"/>
      <c r="BV7" s="151" t="s">
        <v>87</v>
      </c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4"/>
      <c r="CM7" s="151" t="s">
        <v>88</v>
      </c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4"/>
      <c r="DD7" s="172">
        <v>452000</v>
      </c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4"/>
      <c r="EA7" s="158">
        <v>0</v>
      </c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60"/>
      <c r="EY7" s="151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3"/>
    </row>
    <row r="8" spans="1:167" ht="12.75" customHeight="1" thickBot="1">
      <c r="A8" s="171" t="s">
        <v>84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4"/>
      <c r="X8" s="151" t="s">
        <v>85</v>
      </c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4"/>
      <c r="AU8" s="151" t="s">
        <v>89</v>
      </c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4"/>
      <c r="BV8" s="151" t="s">
        <v>96</v>
      </c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4"/>
      <c r="CM8" s="151" t="s">
        <v>97</v>
      </c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4"/>
      <c r="DD8" s="172">
        <f>447199500+13801602.53</f>
        <v>461001102.53</v>
      </c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4"/>
      <c r="EA8" s="158">
        <v>0</v>
      </c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60"/>
      <c r="EY8" s="151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3"/>
    </row>
    <row r="9" spans="1:167" ht="12.75" customHeight="1" thickBot="1">
      <c r="A9" s="171" t="s">
        <v>84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4"/>
      <c r="X9" s="151" t="s">
        <v>85</v>
      </c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4"/>
      <c r="AU9" s="151" t="s">
        <v>90</v>
      </c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4"/>
      <c r="BV9" s="151" t="s">
        <v>99</v>
      </c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4"/>
      <c r="CM9" s="151" t="s">
        <v>100</v>
      </c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4"/>
      <c r="DD9" s="172">
        <v>7468474</v>
      </c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4"/>
      <c r="EA9" s="158">
        <v>0</v>
      </c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60"/>
      <c r="EY9" s="151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3"/>
    </row>
    <row r="10" spans="1:167" ht="12.75" customHeight="1" thickBot="1">
      <c r="A10" s="171" t="s">
        <v>84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4"/>
      <c r="X10" s="151" t="s">
        <v>85</v>
      </c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4"/>
      <c r="AU10" s="151" t="s">
        <v>90</v>
      </c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4"/>
      <c r="BV10" s="151" t="s">
        <v>99</v>
      </c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4"/>
      <c r="CM10" s="151" t="s">
        <v>102</v>
      </c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4"/>
      <c r="DD10" s="172">
        <v>17397456</v>
      </c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4"/>
      <c r="EA10" s="158">
        <v>0</v>
      </c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60"/>
      <c r="EY10" s="151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3"/>
    </row>
    <row r="11" spans="1:167" ht="12.75" customHeight="1" thickBot="1">
      <c r="A11" s="171" t="s">
        <v>84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4"/>
      <c r="X11" s="151" t="s">
        <v>85</v>
      </c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4"/>
      <c r="AU11" s="151" t="s">
        <v>90</v>
      </c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4"/>
      <c r="BV11" s="77" t="s">
        <v>99</v>
      </c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6"/>
      <c r="CM11" s="77" t="s">
        <v>103</v>
      </c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6"/>
      <c r="DD11" s="189">
        <v>1362070</v>
      </c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1"/>
      <c r="EA11" s="158">
        <v>0</v>
      </c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60"/>
      <c r="EY11" s="77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126"/>
    </row>
    <row r="12" spans="1:167" s="12" customFormat="1" ht="12" customHeight="1" thickBot="1">
      <c r="A12" s="171" t="s">
        <v>84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4"/>
      <c r="X12" s="151" t="s">
        <v>85</v>
      </c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4"/>
      <c r="AU12" s="59" t="s">
        <v>91</v>
      </c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8"/>
      <c r="BV12" s="59" t="s">
        <v>104</v>
      </c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8"/>
      <c r="CM12" s="59" t="s">
        <v>108</v>
      </c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8"/>
      <c r="DD12" s="186">
        <v>5000000</v>
      </c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7"/>
      <c r="EA12" s="158">
        <v>0</v>
      </c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60"/>
      <c r="EY12" s="161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6"/>
    </row>
    <row r="13" spans="1:167" s="12" customFormat="1" ht="17.25" customHeight="1">
      <c r="A13" s="181" t="s">
        <v>62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D13" s="175">
        <f>DD7+DD8+DD9+DD10+DD11+DD12</f>
        <v>492681102.53</v>
      </c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7"/>
      <c r="EA13" s="51" t="s">
        <v>54</v>
      </c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3"/>
      <c r="EY13" s="161" t="s">
        <v>54</v>
      </c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6"/>
    </row>
    <row r="14" spans="106:167" s="12" customFormat="1" ht="19.5" customHeight="1" thickBot="1">
      <c r="DB14" s="23" t="s">
        <v>6</v>
      </c>
      <c r="DD14" s="178">
        <f>DD13</f>
        <v>492681102.53</v>
      </c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80"/>
      <c r="EA14" s="141" t="s">
        <v>54</v>
      </c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3"/>
      <c r="EY14" s="59" t="s">
        <v>54</v>
      </c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170"/>
    </row>
    <row r="15" spans="106:167" s="3" customFormat="1" ht="12" customHeight="1">
      <c r="DB15" s="5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</row>
    <row r="17" spans="1:47" ht="12">
      <c r="A17" s="1" t="s">
        <v>67</v>
      </c>
      <c r="AH17" s="183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5"/>
    </row>
    <row r="20" ht="12.75" thickBot="1">
      <c r="A20" s="1" t="s">
        <v>32</v>
      </c>
    </row>
    <row r="21" spans="1:167" ht="24.75" customHeight="1">
      <c r="A21" s="1" t="s">
        <v>33</v>
      </c>
      <c r="AH21" s="182" t="s">
        <v>109</v>
      </c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P21" s="98" t="s">
        <v>76</v>
      </c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EK21" s="12" t="s">
        <v>39</v>
      </c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48" t="s">
        <v>93</v>
      </c>
      <c r="FC21" s="49"/>
      <c r="FD21" s="49"/>
      <c r="FE21" s="49"/>
      <c r="FF21" s="49"/>
      <c r="FG21" s="49"/>
      <c r="FH21" s="49"/>
      <c r="FI21" s="49"/>
      <c r="FJ21" s="49"/>
      <c r="FK21" s="50"/>
    </row>
    <row r="22" spans="34:167" ht="11.25" customHeight="1" thickBot="1">
      <c r="AH22" s="130" t="s">
        <v>34</v>
      </c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T22" s="130" t="s">
        <v>9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P22" s="130" t="s">
        <v>10</v>
      </c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EK22" s="12" t="s">
        <v>40</v>
      </c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37">
        <v>3</v>
      </c>
      <c r="FC22" s="38"/>
      <c r="FD22" s="38"/>
      <c r="FE22" s="38"/>
      <c r="FF22" s="38"/>
      <c r="FG22" s="38"/>
      <c r="FH22" s="38"/>
      <c r="FI22" s="38"/>
      <c r="FJ22" s="38"/>
      <c r="FK22" s="39"/>
    </row>
    <row r="23" spans="1:87" ht="12">
      <c r="A23" s="1" t="s">
        <v>35</v>
      </c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D23" s="98" t="s">
        <v>110</v>
      </c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12">
      <c r="A24" s="1" t="s">
        <v>36</v>
      </c>
      <c r="AH24" s="130" t="s">
        <v>9</v>
      </c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D24" s="130" t="s">
        <v>10</v>
      </c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</row>
    <row r="25" spans="1:147" ht="12">
      <c r="A25" s="1" t="s">
        <v>37</v>
      </c>
      <c r="AH25" s="98" t="s">
        <v>111</v>
      </c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P25" s="98" t="s">
        <v>110</v>
      </c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W25" s="97" t="s">
        <v>112</v>
      </c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</row>
    <row r="26" spans="34:147" ht="12">
      <c r="AH26" s="130" t="s">
        <v>34</v>
      </c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T26" s="130" t="s">
        <v>9</v>
      </c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P26" s="130" t="s">
        <v>10</v>
      </c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W26" s="130" t="s">
        <v>38</v>
      </c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</row>
    <row r="27" spans="2:36" ht="12">
      <c r="B27" s="4" t="s">
        <v>11</v>
      </c>
      <c r="C27" s="97" t="s">
        <v>115</v>
      </c>
      <c r="D27" s="97"/>
      <c r="E27" s="97"/>
      <c r="F27" s="97"/>
      <c r="G27" s="1" t="s">
        <v>11</v>
      </c>
      <c r="J27" s="98" t="s">
        <v>116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127">
        <v>20</v>
      </c>
      <c r="AD27" s="127"/>
      <c r="AE27" s="127"/>
      <c r="AF27" s="127"/>
      <c r="AG27" s="122" t="s">
        <v>71</v>
      </c>
      <c r="AH27" s="122"/>
      <c r="AI27" s="122"/>
      <c r="AJ27" s="1" t="s">
        <v>12</v>
      </c>
    </row>
    <row r="28" spans="1:27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167" s="6" customFormat="1" ht="21.75" customHeight="1">
      <c r="A29" s="187" t="s">
        <v>68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  <c r="FK29" s="188"/>
    </row>
    <row r="30" ht="3" customHeight="1"/>
  </sheetData>
  <sheetProtection/>
  <mergeCells count="100">
    <mergeCell ref="EY11:FK11"/>
    <mergeCell ref="A11:W11"/>
    <mergeCell ref="X11:AT11"/>
    <mergeCell ref="AU11:BU11"/>
    <mergeCell ref="BV11:CL11"/>
    <mergeCell ref="CM11:DC11"/>
    <mergeCell ref="DD11:DZ11"/>
    <mergeCell ref="EY9:FK9"/>
    <mergeCell ref="A10:W10"/>
    <mergeCell ref="X10:AT10"/>
    <mergeCell ref="AU10:BU10"/>
    <mergeCell ref="BV10:CL10"/>
    <mergeCell ref="CM10:DC10"/>
    <mergeCell ref="DD10:DZ10"/>
    <mergeCell ref="EA10:EX10"/>
    <mergeCell ref="EY10:FK10"/>
    <mergeCell ref="A9:W9"/>
    <mergeCell ref="X9:AT9"/>
    <mergeCell ref="AU9:BU9"/>
    <mergeCell ref="BV9:CL9"/>
    <mergeCell ref="CM9:DC9"/>
    <mergeCell ref="DD9:DZ9"/>
    <mergeCell ref="A29:FK29"/>
    <mergeCell ref="C27:F27"/>
    <mergeCell ref="J27:AB27"/>
    <mergeCell ref="AC27:AF27"/>
    <mergeCell ref="AG27:AI27"/>
    <mergeCell ref="DW26:EQ26"/>
    <mergeCell ref="AH25:BR25"/>
    <mergeCell ref="BT25:CN25"/>
    <mergeCell ref="CP25:DU25"/>
    <mergeCell ref="A8:W8"/>
    <mergeCell ref="X8:AT8"/>
    <mergeCell ref="AU8:BU8"/>
    <mergeCell ref="BV8:CL8"/>
    <mergeCell ref="CM8:DC8"/>
    <mergeCell ref="DW25:EQ25"/>
    <mergeCell ref="BV12:CL12"/>
    <mergeCell ref="BT21:CN21"/>
    <mergeCell ref="CM12:DC12"/>
    <mergeCell ref="AH26:BR26"/>
    <mergeCell ref="BT26:CN26"/>
    <mergeCell ref="CP26:DU26"/>
    <mergeCell ref="AH24:BB24"/>
    <mergeCell ref="BD24:CI24"/>
    <mergeCell ref="AH23:BB23"/>
    <mergeCell ref="DD12:DZ12"/>
    <mergeCell ref="FB21:FK21"/>
    <mergeCell ref="AH22:BR22"/>
    <mergeCell ref="BT22:CN22"/>
    <mergeCell ref="CP22:DU22"/>
    <mergeCell ref="FB22:FK22"/>
    <mergeCell ref="BD23:CI23"/>
    <mergeCell ref="CP21:DU21"/>
    <mergeCell ref="DD13:DZ13"/>
    <mergeCell ref="DD14:DZ14"/>
    <mergeCell ref="A13:DB13"/>
    <mergeCell ref="AH21:BR21"/>
    <mergeCell ref="CM6:DC6"/>
    <mergeCell ref="DD6:DZ6"/>
    <mergeCell ref="AU7:BU7"/>
    <mergeCell ref="BV7:CL7"/>
    <mergeCell ref="AH17:AU17"/>
    <mergeCell ref="AU12:BU12"/>
    <mergeCell ref="EA6:EX6"/>
    <mergeCell ref="EA12:EX12"/>
    <mergeCell ref="EA7:EX7"/>
    <mergeCell ref="CM7:DC7"/>
    <mergeCell ref="DD7:DZ7"/>
    <mergeCell ref="DD8:DZ8"/>
    <mergeCell ref="EA8:EX8"/>
    <mergeCell ref="EA9:EX9"/>
    <mergeCell ref="EA11:EX11"/>
    <mergeCell ref="EK3:EM3"/>
    <mergeCell ref="DD5:DZ5"/>
    <mergeCell ref="A12:W12"/>
    <mergeCell ref="A6:W6"/>
    <mergeCell ref="X6:AT6"/>
    <mergeCell ref="A7:W7"/>
    <mergeCell ref="X7:AT7"/>
    <mergeCell ref="X12:AT12"/>
    <mergeCell ref="AU6:BU6"/>
    <mergeCell ref="BV6:CL6"/>
    <mergeCell ref="EY12:FK12"/>
    <mergeCell ref="EA13:EX13"/>
    <mergeCell ref="EY13:FK13"/>
    <mergeCell ref="EA14:EX14"/>
    <mergeCell ref="EY14:FK14"/>
    <mergeCell ref="EA5:EX5"/>
    <mergeCell ref="EY5:FK5"/>
    <mergeCell ref="EY6:FK6"/>
    <mergeCell ref="EY7:FK7"/>
    <mergeCell ref="EY8:FK8"/>
    <mergeCell ref="CT1:CV1"/>
    <mergeCell ref="A3:CL4"/>
    <mergeCell ref="A5:W5"/>
    <mergeCell ref="X5:AT5"/>
    <mergeCell ref="CM3:DC5"/>
    <mergeCell ref="AU5:BU5"/>
    <mergeCell ref="BV5:CL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Сергеевна Ермакова</cp:lastModifiedBy>
  <cp:lastPrinted>2019-04-23T07:59:00Z</cp:lastPrinted>
  <dcterms:created xsi:type="dcterms:W3CDTF">2010-09-22T07:19:29Z</dcterms:created>
  <dcterms:modified xsi:type="dcterms:W3CDTF">2019-04-23T07:59:03Z</dcterms:modified>
  <cp:category/>
  <cp:version/>
  <cp:contentType/>
  <cp:contentStatus/>
</cp:coreProperties>
</file>