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04" i="1" l="1"/>
  <c r="P104" i="1"/>
  <c r="Q86" i="1"/>
  <c r="P86" i="1"/>
  <c r="Q52" i="1"/>
  <c r="P52" i="1"/>
  <c r="Q8" i="1"/>
  <c r="P8" i="1"/>
  <c r="P95" i="1"/>
  <c r="Q113" i="1" l="1"/>
  <c r="P113" i="1"/>
  <c r="Q95" i="1"/>
  <c r="Q78" i="1"/>
  <c r="P78" i="1"/>
  <c r="Q69" i="1"/>
  <c r="P69" i="1"/>
  <c r="Q60" i="1"/>
  <c r="P60" i="1"/>
  <c r="Q43" i="1"/>
  <c r="P43" i="1"/>
  <c r="Q35" i="1"/>
  <c r="P35" i="1"/>
  <c r="Q27" i="1"/>
  <c r="P27" i="1"/>
  <c r="Q17" i="1"/>
  <c r="P17" i="1"/>
  <c r="Q114" i="1" l="1"/>
  <c r="P114" i="1"/>
  <c r="G114" i="1" l="1"/>
  <c r="H114" i="1"/>
  <c r="P115" i="1" s="1"/>
</calcChain>
</file>

<file path=xl/sharedStrings.xml><?xml version="1.0" encoding="utf-8"?>
<sst xmlns="http://schemas.openxmlformats.org/spreadsheetml/2006/main" count="1139" uniqueCount="175">
  <si>
    <t>Вариант оказания (выполнения)</t>
  </si>
  <si>
    <t>Наименование показателя</t>
  </si>
  <si>
    <t>Единица измерения</t>
  </si>
  <si>
    <t>Причины отклонения значений от запланированных</t>
  </si>
  <si>
    <t>Источник информации о фактическом значении показателя</t>
  </si>
  <si>
    <t>Показатель (качества, объёма)</t>
  </si>
  <si>
    <t>Показатель объёма</t>
  </si>
  <si>
    <t>форма 1-вет А,
отчёт об исполнении государствен-ного задания</t>
  </si>
  <si>
    <t>исполнено</t>
  </si>
  <si>
    <t>нет</t>
  </si>
  <si>
    <t>штук</t>
  </si>
  <si>
    <t>Пробы</t>
  </si>
  <si>
    <t>обращения о фактах нарушения сроков отбора проб</t>
  </si>
  <si>
    <t>1 исследова-ние</t>
  </si>
  <si>
    <t>форма 1-вет А, отчёт об исполнении государствен-ного задания</t>
  </si>
  <si>
    <t>1 обследование</t>
  </si>
  <si>
    <t>Акт ветеринарно-санитарного обследования, отчёт об исполнении государственного задания</t>
  </si>
  <si>
    <t>результаты лабораторных исследований на качество проведённой дезинфекции</t>
  </si>
  <si>
    <t>1 кв. м
 (куб. м)</t>
  </si>
  <si>
    <t>Лабораторное исследование пищевой продукции</t>
  </si>
  <si>
    <t>пробы</t>
  </si>
  <si>
    <t>ГБУ ЛО "СББЖ Всеволожского района"</t>
  </si>
  <si>
    <t>ГБУ ЛО "СББЖ Выборгского района"</t>
  </si>
  <si>
    <t>ГБУ ЛО "СББЖ Кингисеппского и Сланцевского районов"</t>
  </si>
  <si>
    <t>форма 1-вет А, отчёт об исполнении государственного задания</t>
  </si>
  <si>
    <t>ГБУ ЛО "СББЖ Ломоносовского района"</t>
  </si>
  <si>
    <t>ГБУ ЛО "СББЖ Лужского района"</t>
  </si>
  <si>
    <t>ГБУ ЛО "СББЖ Тихвинского и Бокситогорского районов"</t>
  </si>
  <si>
    <t>Эпизоотологи-ческое обследование</t>
  </si>
  <si>
    <t>акт эпизоотологичес-кого обследования</t>
  </si>
  <si>
    <t>Проведение плановых диагностических мероприятий на особо опасные болезни животных (птиц) и болезни общие для человека и животных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</si>
  <si>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 животного происхождения</t>
  </si>
  <si>
    <t>Проведение ветеринарных организационных работ, включая учёт и ответственное хранение лекарственных средств и препаратов для ветеринарного применения</t>
  </si>
  <si>
    <t>Оценка 
итоговая</t>
  </si>
  <si>
    <t>Количество мероприятий/
количество документов</t>
  </si>
  <si>
    <t>наличие конкурсной документации и форм отчётности</t>
  </si>
  <si>
    <t>Проведение плановых профилактических мероприятий животных (птиц) против особо опасных болезней животных и болезней, общих для человека и животных (птиц)</t>
  </si>
  <si>
    <t>количество голов</t>
  </si>
  <si>
    <t>Проведение государственного ветеринарного мониторинга остатков запрещённых и вредных веществ в орагнизме живых животных и продуктах животного происхождения, включая отбор проб и их транспортировку</t>
  </si>
  <si>
    <t>количество мероприятий</t>
  </si>
  <si>
    <t>форма 1-вет А, акт туберкулинизации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</si>
  <si>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</si>
  <si>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Количество исследований</t>
  </si>
  <si>
    <t>экспертиза/протокол исследований</t>
  </si>
  <si>
    <t>количество объектов</t>
  </si>
  <si>
    <t>Проведение ветеринарно-санитарных мероприятий</t>
  </si>
  <si>
    <t>количество документов</t>
  </si>
  <si>
    <t>Оформление ветеринарных сопроводительных документов</t>
  </si>
  <si>
    <t>Корешки ВСД, электронная программа учёта ВСД</t>
  </si>
  <si>
    <t>форма 1-вет А,
отчёт об исполнении государственного задания</t>
  </si>
  <si>
    <t>Проведение плановых профилактических вакцинаций  животных (птиц) против особо опасных болезней животных и болезней, общих для человека и животных</t>
  </si>
  <si>
    <t>экспертиза/
протокол исследований</t>
  </si>
  <si>
    <t>форма 1-вет А, экспертиза/
протокол испытаний</t>
  </si>
  <si>
    <t>Проведение ветеринарных обследований объектов, связанных с содержанием животных, переработкой, хранением и реализацией продукции животного происхождения</t>
  </si>
  <si>
    <t>Акт ветеринарно-санитарного обследования</t>
  </si>
  <si>
    <t>форма 1-вет А, акт проведения дезинфекции</t>
  </si>
  <si>
    <t>Проведение плановых профилактических  вакцинаций животных (птиц) против особо опасных болезней животных и болезней общих для человека и животных (птиц)</t>
  </si>
  <si>
    <t>кол-во мероприятий</t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</si>
  <si>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
Лабораторные исследования</t>
    </r>
  </si>
  <si>
    <t>Экспертизы/
протоколы испытаний, отчёт об исполнении государственного задания</t>
  </si>
  <si>
    <t>кол-во исследований</t>
  </si>
  <si>
    <t>Проведение ветеринарных обследований объектов, связанных с содержанием животных, переработкой хранением и реализацией продукции и сырья животного происхождения</t>
  </si>
  <si>
    <t>Акт ветеринарно-санитарного обследования, 
отчёт об исполнении государственного задания</t>
  </si>
  <si>
    <t>кол-во объектов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</si>
  <si>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плановой дезинфекции</t>
    </r>
  </si>
  <si>
    <t>Оформление  и выдача ветеринарных сопроводительных документов</t>
  </si>
  <si>
    <t>кол-во документов</t>
  </si>
  <si>
    <r>
      <rPr>
        <b/>
        <sz val="11"/>
        <color theme="1"/>
        <rFont val="Times New Roman"/>
        <family val="1"/>
        <charset val="204"/>
      </rPr>
      <t>стационар</t>
    </r>
    <r>
      <rPr>
        <sz val="11"/>
        <color theme="1"/>
        <rFont val="Times New Roman"/>
        <family val="1"/>
        <charset val="204"/>
      </rPr>
      <t xml:space="preserve">
Оформление документации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</si>
  <si>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вакцинации против инфекцион-ных болезней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</si>
  <si>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Оформление документации</t>
    </r>
  </si>
  <si>
    <t xml:space="preserve">Наименование оказываемой услуги </t>
  </si>
  <si>
    <t xml:space="preserve">Наименование учреждения, 
оказывающего услугу
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</si>
  <si>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Проведение вакцинации против инфекционных болезней</t>
    </r>
  </si>
  <si>
    <t>кол-во голов</t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</si>
  <si>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Отбор проб биологического материала для исследования </t>
    </r>
  </si>
  <si>
    <t>акт отбора проб, 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</si>
  <si>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мониторинго-вых исследований на безопасность в ветеринарном отношении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</si>
  <si>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</si>
  <si>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Лабораторные исследования</t>
    </r>
  </si>
  <si>
    <t>экспертиза/
протокол испытаний, отчёт об исполнении государственного задания</t>
  </si>
  <si>
    <t>Кол-во объектов</t>
  </si>
  <si>
    <t>Акт дезтнфекции, отчёт об исполнении государственного задания</t>
  </si>
  <si>
    <t>Оформление и выдача ветеринарных сопроводительных документов</t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</si>
  <si>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Оформление документации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</si>
  <si>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</si>
  <si>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мониторин-говых исследований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</si>
  <si>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Диагности-ческие исследования</t>
    </r>
  </si>
  <si>
    <t>Экспертизы/протоколы испытаний,  отчёт об исполнении государствен-ного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</si>
  <si>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мониторинго-вые  исследования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</si>
  <si>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Проведение плановой дезинфекции</t>
    </r>
  </si>
  <si>
    <t>Акт дезинфекции, отчёт об исполнении государственного задания</t>
  </si>
  <si>
    <t>Кол-во проб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</si>
  <si>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</si>
  <si>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Стационар </t>
    </r>
    <r>
      <rPr>
        <sz val="12"/>
        <color theme="1"/>
        <rFont val="Times New Roman"/>
        <family val="1"/>
        <charset val="204"/>
      </rPr>
      <t>Лабраторные исследования</t>
    </r>
  </si>
  <si>
    <t>Экспертиза/протокол исследования,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</si>
  <si>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 Проведение плановой дезинфекции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</si>
  <si>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Проведение вакцинации против инфекционных болезней</t>
    </r>
  </si>
  <si>
    <t>Акт отбора проб,
отчёт об исполнении государственного задания</t>
  </si>
  <si>
    <t>Проведение государственного ветеринарного мониторинга остатков запрещённых и вредных веществ в организме живых животных и продуктах животного происхождения, включая отбор проб и их транспортировку</t>
  </si>
  <si>
    <t>Акт отбора проб,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</si>
  <si>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 Лабораторные исследования</t>
    </r>
  </si>
  <si>
    <t>Экспертиза/протокол испытаний, форма 1-вет А, 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</si>
  <si>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мониторин-говые  исследования на безопасность в ветеринарном отношении</t>
    </r>
  </si>
  <si>
    <t xml:space="preserve">Проведение государственного ветеринарного мониторинга остатковзапрещённых и вредных веществ в организме живых животных и продуктах животного происхождения, включая отбор проб и их транспортировку </t>
  </si>
  <si>
    <t>экспериза/протокол испытаний, отчтёт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</si>
  <si>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Проведение плановой дезинфекции</t>
    </r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</si>
  <si>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Оформление документации</t>
    </r>
  </si>
  <si>
    <t>акт вакцинации,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</si>
  <si>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 Диагности-ческие исследования</t>
    </r>
  </si>
  <si>
    <t>акт туберкулинизации, форма 1-вет А, отчёт об исполнения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</si>
  <si>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исследования</t>
    </r>
  </si>
  <si>
    <t xml:space="preserve">Оформление и выдача ветеринарных сопроводительных документов </t>
  </si>
  <si>
    <t>Кол-во документов</t>
  </si>
  <si>
    <t xml:space="preserve">форма 1-вет А, отчёт об исполнении государственного задания
</t>
  </si>
  <si>
    <t xml:space="preserve">Проведение государственного  ветеринарного мониторинга статков запрещённых и вредных веществ в организме живых животных и продуктах животного происхождения, включая отбор проб и их транспортировку </t>
  </si>
  <si>
    <t>экспертиза/протокол испытаний, отчтё об исполнении государственного задания</t>
  </si>
  <si>
    <t>акт ветеринарно-санитраного обследования, отчёт об исполнении государственного задания</t>
  </si>
  <si>
    <t xml:space="preserve">форма 1-вет А, отчёт об исполнении государтсвенного задания
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</si>
  <si>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</si>
  <si>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Отбор проб для лабораторных мониторин-говых исследований на безопасность в ветеринарном отношении</t>
    </r>
  </si>
  <si>
    <t xml:space="preserve">Проведение государственного ветеринарного мониторинга остатков запрещённых и  вредных веществ в организме живых животных и продуктах животного происхождения, включая отбор проб и их транспортировку </t>
  </si>
  <si>
    <t>Кол-во мероприятий</t>
  </si>
  <si>
    <r>
      <rPr>
        <b/>
        <sz val="11"/>
        <color theme="1"/>
        <rFont val="Times New Roman"/>
        <family val="1"/>
        <charset val="204"/>
      </rPr>
      <t>Стационар</t>
    </r>
    <r>
      <rPr>
        <sz val="11"/>
        <color theme="1"/>
        <rFont val="Times New Roman"/>
        <family val="1"/>
        <charset val="204"/>
      </rPr>
      <t xml:space="preserve"> Лабораторные мониторин-говые  исследования на безопасность в ветеринарном отношении</t>
    </r>
  </si>
  <si>
    <t>акты дезинфекции, отчёт об исполнении государственного задания</t>
  </si>
  <si>
    <t>Кол-во голов</t>
  </si>
  <si>
    <t>кв. м., 
куб.м</t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</si>
  <si>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Оформление документации</t>
    </r>
  </si>
  <si>
    <t>Акт вакцинации, форма 1-вет А,
отчёт об исполнении государственного задания</t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</si>
  <si>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Отбор проб для лабораторных мониторин-говых исследований на безопасность в ветеринарном отношении</t>
    </r>
  </si>
  <si>
    <t>экспертиза/протокол испытаний, отчёт об исполнении государственного задания</t>
  </si>
  <si>
    <r>
      <rPr>
        <b/>
        <sz val="12"/>
        <color theme="1"/>
        <rFont val="Times New Roman"/>
        <family val="1"/>
        <charset val="204"/>
      </rPr>
      <t xml:space="preserve"> Стационар </t>
    </r>
    <r>
      <rPr>
        <sz val="12"/>
        <color theme="1"/>
        <rFont val="Times New Roman"/>
        <family val="1"/>
        <charset val="204"/>
      </rPr>
      <t>Лабораторные исследования</t>
    </r>
  </si>
  <si>
    <t xml:space="preserve">Проведение государственного ветеринарного мониторинга статков запрещённых и вредных веществ в организме живых животных и продуктах животного происхождения, включая отбор проб и их транспортировку </t>
  </si>
  <si>
    <t>Акт ветеринарнло-санитарного обследования, отчёт об исполнении государственного задания</t>
  </si>
  <si>
    <t xml:space="preserve">Проведение ветеринарно-санитарных мероприятий 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</si>
  <si>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Отбор проб для лабораторных мониторинго-вых исследований на безопасность в ветеринарном отношении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</si>
  <si>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 xml:space="preserve">
Эпизоотоло-гическое обследование хозяйствую-щего субъекта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</si>
  <si>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Отбор проб биологичес-кого материала для исследования 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</si>
  <si>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Диагности-ческие мероприятия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</si>
  <si>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Ветеринарно-санитарное обследование хозяйствующих субъектов 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</si>
  <si>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
Проведение вакцинации против инфекционных болезней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</si>
  <si>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 xml:space="preserve">
Отбор проб биологического материала  для исследования</t>
    </r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</si>
  <si>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 Диагности-ческие исследования</t>
    </r>
  </si>
  <si>
    <r>
      <rPr>
        <b/>
        <sz val="12"/>
        <color theme="1"/>
        <rFont val="Times New Roman"/>
        <family val="1"/>
        <charset val="204"/>
      </rPr>
      <t xml:space="preserve">станционар </t>
    </r>
    <r>
      <rPr>
        <sz val="12"/>
        <color theme="1"/>
        <rFont val="Times New Roman"/>
        <family val="1"/>
        <charset val="204"/>
      </rPr>
      <t xml:space="preserve">
Лабораторные исследования</t>
    </r>
  </si>
  <si>
    <r>
      <rPr>
        <b/>
        <sz val="11"/>
        <color theme="1"/>
        <rFont val="Times New Roman"/>
        <family val="1"/>
        <charset val="204"/>
      </rPr>
      <t xml:space="preserve">Стационар </t>
    </r>
    <r>
      <rPr>
        <sz val="11"/>
        <color theme="1"/>
        <rFont val="Times New Roman"/>
        <family val="1"/>
        <charset val="204"/>
      </rPr>
      <t>Лабораторные  мониторин-говые исследования на безопасность в ветеринарном отношении</t>
    </r>
  </si>
  <si>
    <r>
      <rPr>
        <b/>
        <sz val="11"/>
        <color theme="1"/>
        <rFont val="Times New Roman"/>
        <family val="1"/>
        <charset val="204"/>
      </rPr>
      <t xml:space="preserve">на выезде </t>
    </r>
    <r>
      <rPr>
        <sz val="11"/>
        <color theme="1"/>
        <rFont val="Times New Roman"/>
        <family val="1"/>
        <charset val="204"/>
      </rPr>
      <t>Ветеринарно-санитарное обследование хозяйствующих субъектов</t>
    </r>
  </si>
  <si>
    <r>
      <rPr>
        <b/>
        <sz val="12"/>
        <color theme="1"/>
        <rFont val="Times New Roman"/>
        <family val="1"/>
        <charset val="204"/>
      </rPr>
      <t xml:space="preserve">На выезде </t>
    </r>
    <r>
      <rPr>
        <sz val="12"/>
        <color theme="1"/>
        <rFont val="Times New Roman"/>
        <family val="1"/>
        <charset val="204"/>
      </rPr>
      <t>Проведение плановой дезинфекции</t>
    </r>
  </si>
  <si>
    <r>
      <rPr>
        <b/>
        <sz val="12"/>
        <color theme="1"/>
        <rFont val="Times New Roman"/>
        <family val="1"/>
        <charset val="204"/>
      </rPr>
      <t>Стационар</t>
    </r>
    <r>
      <rPr>
        <sz val="12"/>
        <color theme="1"/>
        <rFont val="Times New Roman"/>
        <family val="1"/>
        <charset val="204"/>
      </rPr>
      <t xml:space="preserve"> Оформление документации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</si>
  <si>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Отбор проб биологического материала для исследования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</si>
  <si>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
Ветеринарно-санитарное обследование хозяйствующих субъектов </t>
    </r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</si>
  <si>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Ветеринарно-санитарное обследование хозяйствующих субъектов </t>
    </r>
  </si>
  <si>
    <t>Количество проб</t>
  </si>
  <si>
    <r>
      <rPr>
        <b/>
        <sz val="12"/>
        <color theme="1"/>
        <rFont val="Times New Roman"/>
        <family val="1"/>
        <charset val="204"/>
      </rPr>
      <t xml:space="preserve">На выезде, </t>
    </r>
    <r>
      <rPr>
        <sz val="12"/>
        <color theme="1"/>
        <rFont val="Times New Roman"/>
        <family val="1"/>
        <charset val="204"/>
      </rPr>
      <t>отбор проб</t>
    </r>
  </si>
  <si>
    <t>ГБУ ЛО "Леноблэпизоототряд"</t>
  </si>
  <si>
    <t>электронная программа учёта ВСД</t>
  </si>
  <si>
    <t xml:space="preserve"> электронная программа учёта ВСД</t>
  </si>
  <si>
    <t>ГБУ ЛО "СББЖ Волховского и Киришского районов"
ГБУ ЛО "СББЖ Волховского и Киришского районов"</t>
  </si>
  <si>
    <r>
      <rPr>
        <b/>
        <sz val="11"/>
        <color theme="1"/>
        <rFont val="Times New Roman"/>
        <family val="1"/>
        <charset val="204"/>
      </rPr>
      <t>на выезде</t>
    </r>
    <r>
      <rPr>
        <sz val="11"/>
        <color theme="1"/>
        <rFont val="Times New Roman"/>
        <family val="1"/>
        <charset val="204"/>
      </rPr>
      <t xml:space="preserve"> Проведение плановой дезинфекции</t>
    </r>
  </si>
  <si>
    <t>ГБУ ЛО "СББЖ Кировского и Тосненского районов"</t>
  </si>
  <si>
    <t>план</t>
  </si>
  <si>
    <t>факт</t>
  </si>
  <si>
    <t>корректировка Плана противоэпизо-отических мероприятий на 2018 год</t>
  </si>
  <si>
    <t>ГБУ ЛО "СББЖ Волосовского района"
ГБУ ЛО "СББЖ Волосовского района"</t>
  </si>
  <si>
    <t>ГБУ ЛО "СББЖ Гатчинского района"
ГБУ ЛО "СББЖ Гатчинского района"</t>
  </si>
  <si>
    <t>ГБУ ЛО "СББЖ Лодейнопольского и Подпорожского районов"
ГБУ ЛО "СББЖ Лодейнопольского и Подпорожского районов"</t>
  </si>
  <si>
    <t>ГБУ ЛО "СББЖ Приозерского района"
ГБУ ЛО "СББЖ Приозерского района"</t>
  </si>
  <si>
    <t>Оценка выполнения государственным учреждением государственного задания по каждому показателю</t>
  </si>
  <si>
    <t>Сводная оценка выпонения государственными учреждениями государственного задания по показателям 
(качества, объёма)</t>
  </si>
  <si>
    <r>
      <rPr>
        <b/>
        <sz val="12"/>
        <color theme="1"/>
        <rFont val="Times New Roman"/>
        <family val="1"/>
        <charset val="204"/>
      </rPr>
      <t>На выезде</t>
    </r>
    <r>
      <rPr>
        <sz val="12"/>
        <color theme="1"/>
        <rFont val="Times New Roman"/>
        <family val="1"/>
        <charset val="204"/>
      </rPr>
      <t xml:space="preserve">
Проведение плановой дезинфекции</t>
    </r>
  </si>
  <si>
    <t>на выезде
Проведение вакцинации против инфекцион-ных болезней</t>
  </si>
  <si>
    <t>Проведение учёта и контроля за состоянием скотомогильников, включая сибиреязвенные</t>
  </si>
  <si>
    <r>
      <rPr>
        <b/>
        <sz val="12"/>
        <color theme="1"/>
        <rFont val="Times New Roman"/>
        <family val="1"/>
        <charset val="204"/>
      </rPr>
      <t>На выезде О</t>
    </r>
    <r>
      <rPr>
        <sz val="12"/>
        <color theme="1"/>
        <rFont val="Times New Roman"/>
        <family val="1"/>
        <charset val="204"/>
      </rPr>
      <t>формление документации</t>
    </r>
  </si>
  <si>
    <t xml:space="preserve">наличие конкурсной документации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</si>
  <si>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3                                                                                                  
                                      </t>
    </r>
    <r>
      <rPr>
        <b/>
        <sz val="12"/>
        <color theme="1"/>
        <rFont val="Times New Roman"/>
        <family val="1"/>
        <charset val="204"/>
      </rPr>
      <t>Сводный отчёт
                     о фактическом исполнении государственного задания государственными учреждениями в 2020 году,
                                                подведомственными Управлению ветеринарии Ленинградской области</t>
    </r>
  </si>
  <si>
    <t>Значение, утверждённое в государствен-ном задании
 на 2020 год</t>
  </si>
  <si>
    <t>Фактическое значение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</si>
</sst>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2" borderId="0" xfId="0" applyNumberFormat="1" applyFill="1"/>
    <xf numFmtId="0" fontId="7" fillId="2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zoomScale="87" zoomScaleNormal="87" workbookViewId="0">
      <pane xSplit="7" ySplit="2" topLeftCell="H111" activePane="bottomRight" state="frozen"/>
      <selection pane="topRight" activeCell="H1" sqref="H1"/>
      <selection pane="bottomLeft" activeCell="A5" sqref="A5"/>
      <selection pane="bottomRight" activeCell="J118" sqref="J118"/>
    </sheetView>
  </sheetViews>
  <sheetFormatPr defaultRowHeight="15" x14ac:dyDescent="0.25"/>
  <cols>
    <col min="1" max="1" width="31.5703125" customWidth="1"/>
    <col min="2" max="2" width="26" customWidth="1"/>
    <col min="3" max="3" width="19" customWidth="1"/>
    <col min="4" max="4" width="14.7109375" customWidth="1"/>
    <col min="5" max="5" width="19" customWidth="1"/>
    <col min="6" max="6" width="12.5703125" customWidth="1"/>
    <col min="7" max="7" width="16" customWidth="1"/>
    <col min="8" max="8" width="15.140625" customWidth="1"/>
    <col min="9" max="9" width="20.85546875" customWidth="1"/>
    <col min="10" max="10" width="19.42578125" customWidth="1"/>
    <col min="11" max="11" width="14.85546875" customWidth="1"/>
    <col min="12" max="12" width="20.5703125" customWidth="1"/>
    <col min="13" max="13" width="7.85546875" customWidth="1"/>
    <col min="14" max="14" width="6.42578125" customWidth="1"/>
    <col min="15" max="15" width="3.140625" customWidth="1"/>
  </cols>
  <sheetData>
    <row r="1" spans="1:18" ht="84.75" customHeight="1" x14ac:dyDescent="0.25">
      <c r="A1" s="87" t="s">
        <v>172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8" ht="155.25" customHeight="1" x14ac:dyDescent="0.25">
      <c r="A2" s="12" t="s">
        <v>71</v>
      </c>
      <c r="B2" s="12" t="s">
        <v>70</v>
      </c>
      <c r="C2" s="12" t="s">
        <v>0</v>
      </c>
      <c r="D2" s="12" t="s">
        <v>5</v>
      </c>
      <c r="E2" s="12" t="s">
        <v>1</v>
      </c>
      <c r="F2" s="12" t="s">
        <v>2</v>
      </c>
      <c r="G2" s="12" t="s">
        <v>173</v>
      </c>
      <c r="H2" s="12" t="s">
        <v>174</v>
      </c>
      <c r="I2" s="12" t="s">
        <v>165</v>
      </c>
      <c r="J2" s="12" t="s">
        <v>166</v>
      </c>
      <c r="K2" s="12" t="s">
        <v>3</v>
      </c>
      <c r="L2" s="12" t="s">
        <v>4</v>
      </c>
      <c r="M2" s="88" t="s">
        <v>33</v>
      </c>
      <c r="N2" s="89"/>
      <c r="O2" s="90"/>
      <c r="P2" s="45" t="s">
        <v>158</v>
      </c>
      <c r="Q2" s="45" t="s">
        <v>159</v>
      </c>
      <c r="R2" s="45"/>
    </row>
    <row r="3" spans="1:18" ht="103.5" customHeight="1" x14ac:dyDescent="0.25">
      <c r="A3" s="63" t="s">
        <v>152</v>
      </c>
      <c r="B3" s="37" t="s">
        <v>30</v>
      </c>
      <c r="C3" s="38" t="s">
        <v>151</v>
      </c>
      <c r="D3" s="39" t="s">
        <v>6</v>
      </c>
      <c r="E3" s="39" t="s">
        <v>150</v>
      </c>
      <c r="F3" s="39" t="s">
        <v>10</v>
      </c>
      <c r="G3" s="39">
        <v>400</v>
      </c>
      <c r="H3" s="39">
        <v>400</v>
      </c>
      <c r="I3" s="39" t="s">
        <v>8</v>
      </c>
      <c r="J3" s="39" t="s">
        <v>8</v>
      </c>
      <c r="K3" s="39" t="s">
        <v>9</v>
      </c>
      <c r="L3" s="40" t="s">
        <v>49</v>
      </c>
      <c r="M3" s="96" t="s">
        <v>8</v>
      </c>
      <c r="N3" s="97"/>
      <c r="O3" s="98"/>
    </row>
    <row r="4" spans="1:18" ht="128.25" customHeight="1" x14ac:dyDescent="0.25">
      <c r="A4" s="63"/>
      <c r="B4" s="41" t="s">
        <v>41</v>
      </c>
      <c r="C4" s="42" t="s">
        <v>78</v>
      </c>
      <c r="D4" s="39" t="s">
        <v>6</v>
      </c>
      <c r="E4" s="39" t="s">
        <v>42</v>
      </c>
      <c r="F4" s="39" t="s">
        <v>10</v>
      </c>
      <c r="G4" s="39">
        <v>400</v>
      </c>
      <c r="H4" s="39">
        <v>400</v>
      </c>
      <c r="I4" s="39" t="s">
        <v>8</v>
      </c>
      <c r="J4" s="39" t="s">
        <v>8</v>
      </c>
      <c r="K4" s="39" t="s">
        <v>9</v>
      </c>
      <c r="L4" s="40" t="s">
        <v>24</v>
      </c>
      <c r="M4" s="96" t="s">
        <v>8</v>
      </c>
      <c r="N4" s="97"/>
      <c r="O4" s="98"/>
    </row>
    <row r="5" spans="1:18" ht="128.25" customHeight="1" x14ac:dyDescent="0.25">
      <c r="A5" s="63"/>
      <c r="B5" s="41" t="s">
        <v>36</v>
      </c>
      <c r="C5" s="42" t="s">
        <v>168</v>
      </c>
      <c r="D5" s="39" t="s">
        <v>6</v>
      </c>
      <c r="E5" s="39" t="s">
        <v>37</v>
      </c>
      <c r="F5" s="39" t="s">
        <v>10</v>
      </c>
      <c r="G5" s="39">
        <v>37200</v>
      </c>
      <c r="H5" s="39">
        <v>37200</v>
      </c>
      <c r="I5" s="39" t="s">
        <v>8</v>
      </c>
      <c r="J5" s="39" t="s">
        <v>8</v>
      </c>
      <c r="K5" s="39" t="s">
        <v>9</v>
      </c>
      <c r="L5" s="40" t="s">
        <v>49</v>
      </c>
      <c r="M5" s="96" t="s">
        <v>8</v>
      </c>
      <c r="N5" s="97"/>
      <c r="O5" s="98"/>
    </row>
    <row r="6" spans="1:18" ht="88.5" customHeight="1" x14ac:dyDescent="0.25">
      <c r="A6" s="63"/>
      <c r="B6" s="41" t="s">
        <v>45</v>
      </c>
      <c r="C6" s="42" t="s">
        <v>167</v>
      </c>
      <c r="D6" s="39" t="s">
        <v>6</v>
      </c>
      <c r="E6" s="39" t="s">
        <v>57</v>
      </c>
      <c r="F6" s="39" t="s">
        <v>18</v>
      </c>
      <c r="G6" s="39">
        <v>14309</v>
      </c>
      <c r="H6" s="39">
        <v>14309</v>
      </c>
      <c r="I6" s="39" t="s">
        <v>8</v>
      </c>
      <c r="J6" s="39" t="s">
        <v>8</v>
      </c>
      <c r="K6" s="39" t="s">
        <v>9</v>
      </c>
      <c r="L6" s="40" t="s">
        <v>14</v>
      </c>
      <c r="M6" s="96" t="s">
        <v>8</v>
      </c>
      <c r="N6" s="97"/>
      <c r="O6" s="98"/>
    </row>
    <row r="7" spans="1:18" ht="168.75" customHeight="1" x14ac:dyDescent="0.25">
      <c r="A7" s="63"/>
      <c r="B7" s="42" t="s">
        <v>31</v>
      </c>
      <c r="C7" s="42" t="s">
        <v>135</v>
      </c>
      <c r="D7" s="39" t="s">
        <v>6</v>
      </c>
      <c r="E7" s="39" t="s">
        <v>28</v>
      </c>
      <c r="F7" s="40" t="s">
        <v>15</v>
      </c>
      <c r="G7" s="39">
        <v>128</v>
      </c>
      <c r="H7" s="39">
        <v>128</v>
      </c>
      <c r="I7" s="39" t="s">
        <v>8</v>
      </c>
      <c r="J7" s="39" t="s">
        <v>8</v>
      </c>
      <c r="K7" s="39" t="s">
        <v>9</v>
      </c>
      <c r="L7" s="40" t="s">
        <v>29</v>
      </c>
      <c r="M7" s="96" t="s">
        <v>8</v>
      </c>
      <c r="N7" s="97"/>
      <c r="O7" s="98"/>
    </row>
    <row r="8" spans="1:18" ht="161.25" customHeight="1" thickBot="1" x14ac:dyDescent="0.3">
      <c r="A8" s="64"/>
      <c r="B8" s="48" t="s">
        <v>32</v>
      </c>
      <c r="C8" s="48" t="s">
        <v>69</v>
      </c>
      <c r="D8" s="48" t="s">
        <v>6</v>
      </c>
      <c r="E8" s="48" t="s">
        <v>34</v>
      </c>
      <c r="F8" s="48" t="s">
        <v>10</v>
      </c>
      <c r="G8" s="48">
        <v>1621</v>
      </c>
      <c r="H8" s="48">
        <v>1621</v>
      </c>
      <c r="I8" s="55" t="s">
        <v>8</v>
      </c>
      <c r="J8" s="55" t="s">
        <v>8</v>
      </c>
      <c r="K8" s="16" t="s">
        <v>160</v>
      </c>
      <c r="L8" s="48" t="s">
        <v>35</v>
      </c>
      <c r="M8" s="68" t="s">
        <v>8</v>
      </c>
      <c r="N8" s="69"/>
      <c r="O8" s="70"/>
      <c r="P8" s="57">
        <f>SUM(G3:G8)</f>
        <v>54058</v>
      </c>
      <c r="Q8" s="56">
        <f>SUM(H3:H8)</f>
        <v>54058</v>
      </c>
    </row>
    <row r="9" spans="1:18" ht="126" x14ac:dyDescent="0.25">
      <c r="A9" s="93" t="s">
        <v>161</v>
      </c>
      <c r="B9" s="27" t="s">
        <v>36</v>
      </c>
      <c r="C9" s="27" t="s">
        <v>68</v>
      </c>
      <c r="D9" s="1" t="s">
        <v>6</v>
      </c>
      <c r="E9" s="1" t="s">
        <v>37</v>
      </c>
      <c r="F9" s="1" t="s">
        <v>10</v>
      </c>
      <c r="G9" s="1">
        <v>54377</v>
      </c>
      <c r="H9" s="1">
        <v>54377</v>
      </c>
      <c r="I9" s="39" t="s">
        <v>8</v>
      </c>
      <c r="J9" s="39" t="s">
        <v>8</v>
      </c>
      <c r="K9" s="1" t="s">
        <v>9</v>
      </c>
      <c r="L9" s="2" t="s">
        <v>49</v>
      </c>
      <c r="M9" s="65" t="s">
        <v>8</v>
      </c>
      <c r="N9" s="66"/>
      <c r="O9" s="67"/>
    </row>
    <row r="10" spans="1:18" ht="112.5" customHeight="1" x14ac:dyDescent="0.25">
      <c r="A10" s="94"/>
      <c r="B10" s="3" t="s">
        <v>30</v>
      </c>
      <c r="C10" s="24" t="s">
        <v>136</v>
      </c>
      <c r="D10" s="1" t="s">
        <v>6</v>
      </c>
      <c r="E10" s="1" t="s">
        <v>11</v>
      </c>
      <c r="F10" s="1" t="s">
        <v>10</v>
      </c>
      <c r="G10" s="1">
        <v>31061</v>
      </c>
      <c r="H10" s="1">
        <v>31061</v>
      </c>
      <c r="I10" s="39" t="s">
        <v>8</v>
      </c>
      <c r="J10" s="39" t="s">
        <v>8</v>
      </c>
      <c r="K10" s="1" t="s">
        <v>9</v>
      </c>
      <c r="L10" s="2" t="s">
        <v>49</v>
      </c>
      <c r="M10" s="65" t="s">
        <v>8</v>
      </c>
      <c r="N10" s="66"/>
      <c r="O10" s="67"/>
    </row>
    <row r="11" spans="1:18" ht="152.25" customHeight="1" x14ac:dyDescent="0.25">
      <c r="A11" s="94"/>
      <c r="B11" s="32" t="s">
        <v>38</v>
      </c>
      <c r="C11" s="3" t="s">
        <v>85</v>
      </c>
      <c r="D11" s="1" t="s">
        <v>6</v>
      </c>
      <c r="E11" s="1" t="s">
        <v>11</v>
      </c>
      <c r="F11" s="1" t="s">
        <v>10</v>
      </c>
      <c r="G11" s="1">
        <v>726</v>
      </c>
      <c r="H11" s="1">
        <v>726</v>
      </c>
      <c r="I11" s="39" t="s">
        <v>8</v>
      </c>
      <c r="J11" s="39" t="s">
        <v>8</v>
      </c>
      <c r="K11" s="1" t="s">
        <v>9</v>
      </c>
      <c r="L11" s="1" t="s">
        <v>14</v>
      </c>
      <c r="M11" s="65" t="s">
        <v>8</v>
      </c>
      <c r="N11" s="66"/>
      <c r="O11" s="67"/>
    </row>
    <row r="12" spans="1:18" ht="126.75" customHeight="1" x14ac:dyDescent="0.25">
      <c r="A12" s="94"/>
      <c r="B12" s="27" t="s">
        <v>30</v>
      </c>
      <c r="C12" s="27" t="s">
        <v>137</v>
      </c>
      <c r="D12" s="1" t="s">
        <v>6</v>
      </c>
      <c r="E12" s="1" t="s">
        <v>39</v>
      </c>
      <c r="F12" s="3" t="s">
        <v>10</v>
      </c>
      <c r="G12" s="1">
        <v>39994</v>
      </c>
      <c r="H12" s="1">
        <v>39994</v>
      </c>
      <c r="I12" s="39" t="s">
        <v>8</v>
      </c>
      <c r="J12" s="39" t="s">
        <v>8</v>
      </c>
      <c r="K12" s="1" t="s">
        <v>9</v>
      </c>
      <c r="L12" s="3" t="s">
        <v>40</v>
      </c>
      <c r="M12" s="65" t="s">
        <v>8</v>
      </c>
      <c r="N12" s="66"/>
      <c r="O12" s="67"/>
    </row>
    <row r="13" spans="1:18" ht="168" customHeight="1" x14ac:dyDescent="0.25">
      <c r="A13" s="94"/>
      <c r="B13" s="24" t="s">
        <v>41</v>
      </c>
      <c r="C13" s="24" t="s">
        <v>78</v>
      </c>
      <c r="D13" s="1" t="s">
        <v>6</v>
      </c>
      <c r="E13" s="3" t="s">
        <v>42</v>
      </c>
      <c r="F13" s="1" t="s">
        <v>10</v>
      </c>
      <c r="G13" s="1">
        <v>73510</v>
      </c>
      <c r="H13" s="1">
        <v>73510</v>
      </c>
      <c r="I13" s="39" t="s">
        <v>8</v>
      </c>
      <c r="J13" s="39" t="s">
        <v>8</v>
      </c>
      <c r="K13" s="1" t="s">
        <v>9</v>
      </c>
      <c r="L13" s="3" t="s">
        <v>24</v>
      </c>
      <c r="M13" s="65" t="s">
        <v>8</v>
      </c>
      <c r="N13" s="66"/>
      <c r="O13" s="67"/>
    </row>
    <row r="14" spans="1:18" ht="156.75" customHeight="1" x14ac:dyDescent="0.25">
      <c r="A14" s="94"/>
      <c r="B14" s="25" t="s">
        <v>38</v>
      </c>
      <c r="C14" s="25" t="s">
        <v>102</v>
      </c>
      <c r="D14" s="1" t="s">
        <v>6</v>
      </c>
      <c r="E14" s="3" t="s">
        <v>42</v>
      </c>
      <c r="F14" s="1" t="s">
        <v>10</v>
      </c>
      <c r="G14" s="1">
        <v>587</v>
      </c>
      <c r="H14" s="1">
        <v>587</v>
      </c>
      <c r="I14" s="39" t="s">
        <v>8</v>
      </c>
      <c r="J14" s="39" t="s">
        <v>8</v>
      </c>
      <c r="K14" s="1" t="s">
        <v>9</v>
      </c>
      <c r="L14" s="3" t="s">
        <v>43</v>
      </c>
      <c r="M14" s="65" t="s">
        <v>8</v>
      </c>
      <c r="N14" s="66"/>
      <c r="O14" s="67"/>
    </row>
    <row r="15" spans="1:18" ht="118.5" customHeight="1" x14ac:dyDescent="0.25">
      <c r="A15" s="94"/>
      <c r="B15" s="25" t="s">
        <v>31</v>
      </c>
      <c r="C15" s="25" t="s">
        <v>138</v>
      </c>
      <c r="D15" s="1" t="s">
        <v>6</v>
      </c>
      <c r="E15" s="1" t="s">
        <v>44</v>
      </c>
      <c r="F15" s="2" t="s">
        <v>10</v>
      </c>
      <c r="G15" s="1">
        <v>1235</v>
      </c>
      <c r="H15" s="1">
        <v>1235</v>
      </c>
      <c r="I15" s="39" t="s">
        <v>8</v>
      </c>
      <c r="J15" s="39" t="s">
        <v>8</v>
      </c>
      <c r="K15" s="1" t="s">
        <v>9</v>
      </c>
      <c r="L15" s="2" t="s">
        <v>16</v>
      </c>
      <c r="M15" s="65" t="s">
        <v>8</v>
      </c>
      <c r="N15" s="66"/>
      <c r="O15" s="67"/>
    </row>
    <row r="16" spans="1:18" ht="63" x14ac:dyDescent="0.25">
      <c r="A16" s="94"/>
      <c r="B16" s="24" t="s">
        <v>45</v>
      </c>
      <c r="C16" s="24" t="s">
        <v>89</v>
      </c>
      <c r="D16" s="1" t="s">
        <v>6</v>
      </c>
      <c r="E16" s="2" t="s">
        <v>39</v>
      </c>
      <c r="F16" s="1" t="s">
        <v>18</v>
      </c>
      <c r="G16" s="1">
        <v>35301.440000000002</v>
      </c>
      <c r="H16" s="1">
        <v>35301.440000000002</v>
      </c>
      <c r="I16" s="39" t="s">
        <v>8</v>
      </c>
      <c r="J16" s="39" t="s">
        <v>8</v>
      </c>
      <c r="K16" s="1" t="s">
        <v>9</v>
      </c>
      <c r="L16" s="3" t="s">
        <v>24</v>
      </c>
      <c r="M16" s="65" t="s">
        <v>8</v>
      </c>
      <c r="N16" s="66"/>
      <c r="O16" s="67"/>
    </row>
    <row r="17" spans="1:17" ht="63.75" thickBot="1" x14ac:dyDescent="0.3">
      <c r="A17" s="95"/>
      <c r="B17" s="21" t="s">
        <v>47</v>
      </c>
      <c r="C17" s="21" t="s">
        <v>83</v>
      </c>
      <c r="D17" s="21" t="s">
        <v>6</v>
      </c>
      <c r="E17" s="21" t="s">
        <v>46</v>
      </c>
      <c r="F17" s="21" t="s">
        <v>10</v>
      </c>
      <c r="G17" s="21">
        <v>21960</v>
      </c>
      <c r="H17" s="21">
        <v>21960</v>
      </c>
      <c r="I17" s="55" t="s">
        <v>8</v>
      </c>
      <c r="J17" s="55" t="s">
        <v>8</v>
      </c>
      <c r="K17" s="21" t="s">
        <v>9</v>
      </c>
      <c r="L17" s="21" t="s">
        <v>153</v>
      </c>
      <c r="M17" s="84" t="s">
        <v>8</v>
      </c>
      <c r="N17" s="91"/>
      <c r="O17" s="92"/>
      <c r="P17" s="56">
        <f>SUM(G9:G17)</f>
        <v>258751.44</v>
      </c>
      <c r="Q17" s="56">
        <f>SUM(H9:H17)</f>
        <v>258751.44</v>
      </c>
    </row>
    <row r="18" spans="1:17" ht="120" x14ac:dyDescent="0.25">
      <c r="A18" s="63" t="s">
        <v>155</v>
      </c>
      <c r="B18" s="30" t="s">
        <v>50</v>
      </c>
      <c r="C18" s="30" t="s">
        <v>139</v>
      </c>
      <c r="D18" s="1" t="s">
        <v>6</v>
      </c>
      <c r="E18" s="1" t="s">
        <v>37</v>
      </c>
      <c r="F18" s="1" t="s">
        <v>10</v>
      </c>
      <c r="G18" s="1">
        <v>87761</v>
      </c>
      <c r="H18" s="1">
        <v>87761</v>
      </c>
      <c r="I18" s="39" t="s">
        <v>8</v>
      </c>
      <c r="J18" s="39" t="s">
        <v>8</v>
      </c>
      <c r="K18" s="1" t="s">
        <v>9</v>
      </c>
      <c r="L18" s="3" t="s">
        <v>49</v>
      </c>
      <c r="M18" s="65" t="s">
        <v>8</v>
      </c>
      <c r="N18" s="66"/>
      <c r="O18" s="67"/>
    </row>
    <row r="19" spans="1:17" ht="129" customHeight="1" x14ac:dyDescent="0.25">
      <c r="A19" s="63"/>
      <c r="B19" s="24" t="s">
        <v>30</v>
      </c>
      <c r="C19" s="25" t="s">
        <v>140</v>
      </c>
      <c r="D19" s="1" t="s">
        <v>6</v>
      </c>
      <c r="E19" s="1" t="s">
        <v>11</v>
      </c>
      <c r="F19" s="1" t="s">
        <v>10</v>
      </c>
      <c r="G19" s="1">
        <v>32506</v>
      </c>
      <c r="H19" s="1">
        <v>32506</v>
      </c>
      <c r="I19" s="39" t="s">
        <v>8</v>
      </c>
      <c r="J19" s="39" t="s">
        <v>8</v>
      </c>
      <c r="K19" s="1" t="s">
        <v>9</v>
      </c>
      <c r="L19" s="2" t="s">
        <v>7</v>
      </c>
      <c r="M19" s="65" t="s">
        <v>8</v>
      </c>
      <c r="N19" s="66"/>
      <c r="O19" s="67"/>
    </row>
    <row r="20" spans="1:17" ht="195" customHeight="1" x14ac:dyDescent="0.25">
      <c r="A20" s="63"/>
      <c r="B20" s="24" t="s">
        <v>38</v>
      </c>
      <c r="C20" s="25" t="s">
        <v>76</v>
      </c>
      <c r="D20" s="1" t="s">
        <v>6</v>
      </c>
      <c r="E20" s="3" t="s">
        <v>20</v>
      </c>
      <c r="F20" s="1" t="s">
        <v>10</v>
      </c>
      <c r="G20" s="1">
        <v>713</v>
      </c>
      <c r="H20" s="1">
        <v>713</v>
      </c>
      <c r="I20" s="39" t="s">
        <v>8</v>
      </c>
      <c r="J20" s="39" t="s">
        <v>8</v>
      </c>
      <c r="K20" s="1" t="s">
        <v>9</v>
      </c>
      <c r="L20" s="1" t="s">
        <v>51</v>
      </c>
      <c r="M20" s="65" t="s">
        <v>8</v>
      </c>
      <c r="N20" s="66"/>
      <c r="O20" s="67"/>
    </row>
    <row r="21" spans="1:17" ht="120" customHeight="1" x14ac:dyDescent="0.25">
      <c r="A21" s="63"/>
      <c r="B21" s="24" t="s">
        <v>30</v>
      </c>
      <c r="C21" s="24" t="s">
        <v>141</v>
      </c>
      <c r="D21" s="1" t="s">
        <v>6</v>
      </c>
      <c r="E21" s="1" t="s">
        <v>39</v>
      </c>
      <c r="F21" s="1" t="s">
        <v>10</v>
      </c>
      <c r="G21" s="1">
        <v>31400</v>
      </c>
      <c r="H21" s="1">
        <v>31400</v>
      </c>
      <c r="I21" s="39" t="s">
        <v>8</v>
      </c>
      <c r="J21" s="39" t="s">
        <v>8</v>
      </c>
      <c r="K21" s="1" t="s">
        <v>9</v>
      </c>
      <c r="L21" s="3" t="s">
        <v>40</v>
      </c>
      <c r="M21" s="65" t="s">
        <v>8</v>
      </c>
      <c r="N21" s="66"/>
      <c r="O21" s="67"/>
    </row>
    <row r="22" spans="1:17" ht="165.75" customHeight="1" x14ac:dyDescent="0.25">
      <c r="A22" s="63"/>
      <c r="B22" s="24" t="s">
        <v>41</v>
      </c>
      <c r="C22" s="24" t="s">
        <v>142</v>
      </c>
      <c r="D22" s="1" t="s">
        <v>6</v>
      </c>
      <c r="E22" s="3" t="s">
        <v>42</v>
      </c>
      <c r="F22" s="1" t="s">
        <v>10</v>
      </c>
      <c r="G22" s="1">
        <v>110303</v>
      </c>
      <c r="H22" s="1">
        <v>110303</v>
      </c>
      <c r="I22" s="39" t="s">
        <v>8</v>
      </c>
      <c r="J22" s="39" t="s">
        <v>8</v>
      </c>
      <c r="K22" s="1" t="s">
        <v>9</v>
      </c>
      <c r="L22" s="1" t="s">
        <v>52</v>
      </c>
      <c r="M22" s="65" t="s">
        <v>8</v>
      </c>
      <c r="N22" s="66"/>
      <c r="O22" s="67"/>
    </row>
    <row r="23" spans="1:17" ht="198.75" customHeight="1" x14ac:dyDescent="0.25">
      <c r="A23" s="63"/>
      <c r="B23" s="24" t="s">
        <v>38</v>
      </c>
      <c r="C23" s="25" t="s">
        <v>143</v>
      </c>
      <c r="D23" s="1" t="s">
        <v>6</v>
      </c>
      <c r="E23" s="2" t="s">
        <v>42</v>
      </c>
      <c r="F23" s="1" t="s">
        <v>10</v>
      </c>
      <c r="G23" s="1">
        <v>2496</v>
      </c>
      <c r="H23" s="1">
        <v>2496</v>
      </c>
      <c r="I23" s="39" t="s">
        <v>8</v>
      </c>
      <c r="J23" s="39" t="s">
        <v>8</v>
      </c>
      <c r="K23" s="1" t="s">
        <v>9</v>
      </c>
      <c r="L23" s="1" t="s">
        <v>51</v>
      </c>
      <c r="M23" s="65" t="s">
        <v>8</v>
      </c>
      <c r="N23" s="66"/>
      <c r="O23" s="67"/>
    </row>
    <row r="24" spans="1:17" ht="157.5" x14ac:dyDescent="0.25">
      <c r="A24" s="63"/>
      <c r="B24" s="24" t="s">
        <v>53</v>
      </c>
      <c r="C24" s="25" t="s">
        <v>144</v>
      </c>
      <c r="D24" s="1" t="s">
        <v>6</v>
      </c>
      <c r="E24" s="1" t="s">
        <v>44</v>
      </c>
      <c r="F24" s="2" t="s">
        <v>10</v>
      </c>
      <c r="G24" s="1">
        <v>900</v>
      </c>
      <c r="H24" s="1">
        <v>900</v>
      </c>
      <c r="I24" s="39" t="s">
        <v>8</v>
      </c>
      <c r="J24" s="39" t="s">
        <v>8</v>
      </c>
      <c r="K24" s="1" t="s">
        <v>9</v>
      </c>
      <c r="L24" s="2" t="s">
        <v>54</v>
      </c>
      <c r="M24" s="65" t="s">
        <v>8</v>
      </c>
      <c r="N24" s="66"/>
      <c r="O24" s="67"/>
    </row>
    <row r="25" spans="1:17" ht="63" x14ac:dyDescent="0.25">
      <c r="A25" s="63"/>
      <c r="B25" s="24" t="s">
        <v>45</v>
      </c>
      <c r="C25" s="24" t="s">
        <v>145</v>
      </c>
      <c r="D25" s="1" t="s">
        <v>6</v>
      </c>
      <c r="E25" s="1" t="s">
        <v>39</v>
      </c>
      <c r="F25" s="1" t="s">
        <v>18</v>
      </c>
      <c r="G25" s="1">
        <v>12456.25</v>
      </c>
      <c r="H25" s="1">
        <v>12456.25</v>
      </c>
      <c r="I25" s="39" t="s">
        <v>8</v>
      </c>
      <c r="J25" s="39" t="s">
        <v>8</v>
      </c>
      <c r="K25" s="1" t="s">
        <v>9</v>
      </c>
      <c r="L25" s="1" t="s">
        <v>55</v>
      </c>
      <c r="M25" s="65" t="s">
        <v>8</v>
      </c>
      <c r="N25" s="66"/>
      <c r="O25" s="67"/>
    </row>
    <row r="26" spans="1:17" ht="74.25" customHeight="1" x14ac:dyDescent="0.25">
      <c r="A26" s="63"/>
      <c r="B26" s="52" t="s">
        <v>169</v>
      </c>
      <c r="C26" s="52" t="s">
        <v>170</v>
      </c>
      <c r="D26" s="1" t="s">
        <v>6</v>
      </c>
      <c r="E26" s="1" t="s">
        <v>39</v>
      </c>
      <c r="F26" s="52" t="s">
        <v>10</v>
      </c>
      <c r="G26" s="52">
        <v>1</v>
      </c>
      <c r="H26" s="52">
        <v>1</v>
      </c>
      <c r="I26" s="39" t="s">
        <v>8</v>
      </c>
      <c r="J26" s="39" t="s">
        <v>8</v>
      </c>
      <c r="K26" s="52" t="s">
        <v>9</v>
      </c>
      <c r="L26" s="52" t="s">
        <v>171</v>
      </c>
      <c r="M26" s="65" t="s">
        <v>8</v>
      </c>
      <c r="N26" s="66"/>
      <c r="O26" s="67"/>
    </row>
    <row r="27" spans="1:17" ht="63.75" thickBot="1" x14ac:dyDescent="0.3">
      <c r="A27" s="64"/>
      <c r="B27" s="14" t="s">
        <v>47</v>
      </c>
      <c r="C27" s="14" t="s">
        <v>146</v>
      </c>
      <c r="D27" s="14" t="s">
        <v>6</v>
      </c>
      <c r="E27" s="14" t="s">
        <v>46</v>
      </c>
      <c r="F27" s="14" t="s">
        <v>10</v>
      </c>
      <c r="G27" s="14">
        <v>37193</v>
      </c>
      <c r="H27" s="53">
        <v>37193</v>
      </c>
      <c r="I27" s="55" t="s">
        <v>8</v>
      </c>
      <c r="J27" s="55" t="s">
        <v>8</v>
      </c>
      <c r="K27" s="14" t="s">
        <v>9</v>
      </c>
      <c r="L27" s="14" t="s">
        <v>153</v>
      </c>
      <c r="M27" s="84" t="s">
        <v>8</v>
      </c>
      <c r="N27" s="91"/>
      <c r="O27" s="92"/>
      <c r="P27" s="56">
        <f>SUM(G18:G27)</f>
        <v>315729.25</v>
      </c>
      <c r="Q27" s="56">
        <f>SUM(H18:H27)</f>
        <v>315729.25</v>
      </c>
    </row>
    <row r="28" spans="1:17" ht="156.75" customHeight="1" x14ac:dyDescent="0.25">
      <c r="A28" s="63" t="s">
        <v>21</v>
      </c>
      <c r="B28" s="28" t="s">
        <v>56</v>
      </c>
      <c r="C28" s="30" t="s">
        <v>72</v>
      </c>
      <c r="D28" s="1" t="s">
        <v>6</v>
      </c>
      <c r="E28" s="1" t="s">
        <v>37</v>
      </c>
      <c r="F28" s="1" t="s">
        <v>10</v>
      </c>
      <c r="G28" s="1">
        <v>30305</v>
      </c>
      <c r="H28" s="39">
        <v>30305</v>
      </c>
      <c r="I28" s="39" t="s">
        <v>8</v>
      </c>
      <c r="J28" s="39" t="s">
        <v>8</v>
      </c>
      <c r="K28" s="1" t="s">
        <v>9</v>
      </c>
      <c r="L28" s="3" t="s">
        <v>49</v>
      </c>
      <c r="M28" s="65" t="s">
        <v>8</v>
      </c>
      <c r="N28" s="66"/>
      <c r="O28" s="67"/>
    </row>
    <row r="29" spans="1:17" ht="126" customHeight="1" x14ac:dyDescent="0.25">
      <c r="A29" s="63"/>
      <c r="B29" s="24" t="s">
        <v>30</v>
      </c>
      <c r="C29" s="25" t="s">
        <v>147</v>
      </c>
      <c r="D29" s="1" t="s">
        <v>6</v>
      </c>
      <c r="E29" s="1" t="s">
        <v>11</v>
      </c>
      <c r="F29" s="1" t="s">
        <v>10</v>
      </c>
      <c r="G29" s="1">
        <v>26723</v>
      </c>
      <c r="H29" s="39">
        <v>26723</v>
      </c>
      <c r="I29" s="39" t="s">
        <v>8</v>
      </c>
      <c r="J29" s="39" t="s">
        <v>8</v>
      </c>
      <c r="K29" s="1" t="s">
        <v>9</v>
      </c>
      <c r="L29" s="3" t="s">
        <v>49</v>
      </c>
      <c r="M29" s="65" t="s">
        <v>8</v>
      </c>
      <c r="N29" s="66"/>
      <c r="O29" s="67"/>
    </row>
    <row r="30" spans="1:17" ht="179.25" customHeight="1" x14ac:dyDescent="0.25">
      <c r="A30" s="63"/>
      <c r="B30" s="24" t="s">
        <v>38</v>
      </c>
      <c r="C30" s="25" t="s">
        <v>134</v>
      </c>
      <c r="D30" s="1" t="s">
        <v>6</v>
      </c>
      <c r="E30" s="1" t="s">
        <v>11</v>
      </c>
      <c r="F30" s="1" t="s">
        <v>10</v>
      </c>
      <c r="G30" s="1">
        <v>1480</v>
      </c>
      <c r="H30" s="1">
        <v>1480</v>
      </c>
      <c r="I30" s="39" t="s">
        <v>8</v>
      </c>
      <c r="J30" s="39" t="s">
        <v>8</v>
      </c>
      <c r="K30" s="1" t="s">
        <v>9</v>
      </c>
      <c r="L30" s="1" t="s">
        <v>14</v>
      </c>
      <c r="M30" s="65" t="s">
        <v>8</v>
      </c>
      <c r="N30" s="66"/>
      <c r="O30" s="67"/>
    </row>
    <row r="31" spans="1:17" ht="109.5" customHeight="1" x14ac:dyDescent="0.25">
      <c r="A31" s="63"/>
      <c r="B31" s="24" t="s">
        <v>30</v>
      </c>
      <c r="C31" s="25" t="s">
        <v>77</v>
      </c>
      <c r="D31" s="1" t="s">
        <v>6</v>
      </c>
      <c r="E31" s="1" t="s">
        <v>57</v>
      </c>
      <c r="F31" s="3" t="s">
        <v>10</v>
      </c>
      <c r="G31" s="1">
        <v>16000</v>
      </c>
      <c r="H31" s="1">
        <v>16000</v>
      </c>
      <c r="I31" s="39" t="s">
        <v>8</v>
      </c>
      <c r="J31" s="39" t="s">
        <v>8</v>
      </c>
      <c r="K31" s="1" t="s">
        <v>9</v>
      </c>
      <c r="L31" s="3" t="s">
        <v>24</v>
      </c>
      <c r="M31" s="65" t="s">
        <v>8</v>
      </c>
      <c r="N31" s="66"/>
      <c r="O31" s="67"/>
    </row>
    <row r="32" spans="1:17" ht="159" customHeight="1" x14ac:dyDescent="0.25">
      <c r="A32" s="63"/>
      <c r="B32" s="24" t="s">
        <v>41</v>
      </c>
      <c r="C32" s="24" t="s">
        <v>58</v>
      </c>
      <c r="D32" s="1" t="s">
        <v>6</v>
      </c>
      <c r="E32" s="2" t="s">
        <v>60</v>
      </c>
      <c r="F32" s="3" t="s">
        <v>10</v>
      </c>
      <c r="G32" s="1">
        <v>150</v>
      </c>
      <c r="H32" s="1">
        <v>150</v>
      </c>
      <c r="I32" s="39" t="s">
        <v>8</v>
      </c>
      <c r="J32" s="39" t="s">
        <v>8</v>
      </c>
      <c r="K32" s="1" t="s">
        <v>9</v>
      </c>
      <c r="L32" s="1" t="s">
        <v>59</v>
      </c>
      <c r="M32" s="65" t="s">
        <v>8</v>
      </c>
      <c r="N32" s="66"/>
      <c r="O32" s="67"/>
    </row>
    <row r="33" spans="1:19" ht="147.75" customHeight="1" x14ac:dyDescent="0.25">
      <c r="A33" s="63"/>
      <c r="B33" s="24" t="s">
        <v>61</v>
      </c>
      <c r="C33" s="25" t="s">
        <v>138</v>
      </c>
      <c r="D33" s="1" t="s">
        <v>6</v>
      </c>
      <c r="E33" s="1" t="s">
        <v>63</v>
      </c>
      <c r="F33" s="2" t="s">
        <v>10</v>
      </c>
      <c r="G33" s="1">
        <v>228</v>
      </c>
      <c r="H33" s="1">
        <v>228</v>
      </c>
      <c r="I33" s="39" t="s">
        <v>8</v>
      </c>
      <c r="J33" s="39" t="s">
        <v>8</v>
      </c>
      <c r="K33" s="1" t="s">
        <v>9</v>
      </c>
      <c r="L33" s="2" t="s">
        <v>62</v>
      </c>
      <c r="M33" s="65" t="s">
        <v>8</v>
      </c>
      <c r="N33" s="66"/>
      <c r="O33" s="67"/>
    </row>
    <row r="34" spans="1:19" ht="84.75" customHeight="1" x14ac:dyDescent="0.25">
      <c r="A34" s="63"/>
      <c r="B34" s="24" t="s">
        <v>45</v>
      </c>
      <c r="C34" s="24" t="s">
        <v>64</v>
      </c>
      <c r="D34" s="11" t="s">
        <v>6</v>
      </c>
      <c r="E34" s="11" t="s">
        <v>57</v>
      </c>
      <c r="F34" s="11" t="s">
        <v>18</v>
      </c>
      <c r="G34" s="11">
        <v>40922.17</v>
      </c>
      <c r="H34" s="52">
        <v>40922.17</v>
      </c>
      <c r="I34" s="39" t="s">
        <v>8</v>
      </c>
      <c r="J34" s="39" t="s">
        <v>8</v>
      </c>
      <c r="K34" s="11" t="s">
        <v>9</v>
      </c>
      <c r="L34" s="8" t="s">
        <v>14</v>
      </c>
      <c r="M34" s="99" t="s">
        <v>8</v>
      </c>
      <c r="N34" s="100"/>
      <c r="O34" s="101"/>
    </row>
    <row r="35" spans="1:19" ht="65.25" customHeight="1" thickBot="1" x14ac:dyDescent="0.3">
      <c r="A35" s="64"/>
      <c r="B35" s="16" t="s">
        <v>65</v>
      </c>
      <c r="C35" s="16" t="s">
        <v>67</v>
      </c>
      <c r="D35" s="14" t="s">
        <v>6</v>
      </c>
      <c r="E35" s="14" t="s">
        <v>66</v>
      </c>
      <c r="F35" s="14" t="s">
        <v>10</v>
      </c>
      <c r="G35" s="23">
        <v>799323</v>
      </c>
      <c r="H35" s="14">
        <v>799323</v>
      </c>
      <c r="I35" s="55" t="s">
        <v>8</v>
      </c>
      <c r="J35" s="55" t="s">
        <v>8</v>
      </c>
      <c r="K35" s="14" t="s">
        <v>9</v>
      </c>
      <c r="L35" s="15" t="s">
        <v>153</v>
      </c>
      <c r="M35" s="68" t="s">
        <v>8</v>
      </c>
      <c r="N35" s="69"/>
      <c r="O35" s="70"/>
      <c r="P35" s="56">
        <f>SUM(G28:G35)</f>
        <v>915131.17</v>
      </c>
      <c r="Q35" s="56">
        <f>SUM(H28:H35)</f>
        <v>915131.17</v>
      </c>
      <c r="R35" s="50"/>
      <c r="S35" s="50"/>
    </row>
    <row r="36" spans="1:19" ht="126" x14ac:dyDescent="0.25">
      <c r="A36" s="104" t="s">
        <v>22</v>
      </c>
      <c r="B36" s="27" t="s">
        <v>50</v>
      </c>
      <c r="C36" s="35" t="s">
        <v>72</v>
      </c>
      <c r="D36" s="1" t="s">
        <v>6</v>
      </c>
      <c r="E36" s="1" t="s">
        <v>73</v>
      </c>
      <c r="F36" s="1" t="s">
        <v>10</v>
      </c>
      <c r="G36" s="1">
        <v>132978</v>
      </c>
      <c r="H36" s="1">
        <v>132978</v>
      </c>
      <c r="I36" s="39" t="s">
        <v>8</v>
      </c>
      <c r="J36" s="39" t="s">
        <v>8</v>
      </c>
      <c r="K36" s="1" t="s">
        <v>9</v>
      </c>
      <c r="L36" s="3" t="s">
        <v>49</v>
      </c>
      <c r="M36" s="65" t="s">
        <v>8</v>
      </c>
      <c r="N36" s="66"/>
      <c r="O36" s="67"/>
    </row>
    <row r="37" spans="1:19" ht="141" customHeight="1" x14ac:dyDescent="0.25">
      <c r="A37" s="63"/>
      <c r="B37" s="24" t="s">
        <v>30</v>
      </c>
      <c r="C37" s="24" t="s">
        <v>74</v>
      </c>
      <c r="D37" s="1" t="s">
        <v>6</v>
      </c>
      <c r="E37" s="1" t="s">
        <v>11</v>
      </c>
      <c r="F37" s="1" t="s">
        <v>10</v>
      </c>
      <c r="G37" s="1">
        <v>43894</v>
      </c>
      <c r="H37" s="39">
        <v>43894</v>
      </c>
      <c r="I37" s="39" t="s">
        <v>8</v>
      </c>
      <c r="J37" s="39" t="s">
        <v>8</v>
      </c>
      <c r="K37" s="1" t="s">
        <v>9</v>
      </c>
      <c r="L37" s="1" t="s">
        <v>49</v>
      </c>
      <c r="M37" s="65" t="s">
        <v>8</v>
      </c>
      <c r="N37" s="66"/>
      <c r="O37" s="67"/>
    </row>
    <row r="38" spans="1:19" ht="155.25" customHeight="1" x14ac:dyDescent="0.25">
      <c r="A38" s="63"/>
      <c r="B38" s="25" t="s">
        <v>38</v>
      </c>
      <c r="C38" s="25" t="s">
        <v>76</v>
      </c>
      <c r="D38" s="1" t="s">
        <v>6</v>
      </c>
      <c r="E38" s="1" t="s">
        <v>11</v>
      </c>
      <c r="F38" s="1" t="s">
        <v>10</v>
      </c>
      <c r="G38" s="1">
        <v>565</v>
      </c>
      <c r="H38" s="1">
        <v>565</v>
      </c>
      <c r="I38" s="39" t="s">
        <v>8</v>
      </c>
      <c r="J38" s="39" t="s">
        <v>8</v>
      </c>
      <c r="K38" s="1" t="s">
        <v>9</v>
      </c>
      <c r="L38" s="3" t="s">
        <v>75</v>
      </c>
      <c r="M38" s="65" t="s">
        <v>8</v>
      </c>
      <c r="N38" s="66"/>
      <c r="O38" s="67"/>
    </row>
    <row r="39" spans="1:19" ht="120" customHeight="1" x14ac:dyDescent="0.25">
      <c r="A39" s="63"/>
      <c r="B39" s="24" t="s">
        <v>30</v>
      </c>
      <c r="C39" s="25" t="s">
        <v>77</v>
      </c>
      <c r="D39" s="1" t="s">
        <v>6</v>
      </c>
      <c r="E39" s="1" t="s">
        <v>57</v>
      </c>
      <c r="F39" s="3" t="s">
        <v>10</v>
      </c>
      <c r="G39" s="1">
        <v>17179</v>
      </c>
      <c r="H39" s="1">
        <v>17179</v>
      </c>
      <c r="I39" s="39" t="s">
        <v>8</v>
      </c>
      <c r="J39" s="39" t="s">
        <v>8</v>
      </c>
      <c r="K39" s="1" t="s">
        <v>9</v>
      </c>
      <c r="L39" s="3" t="s">
        <v>24</v>
      </c>
      <c r="M39" s="65" t="s">
        <v>8</v>
      </c>
      <c r="N39" s="66"/>
      <c r="O39" s="67"/>
    </row>
    <row r="40" spans="1:19" ht="180" customHeight="1" x14ac:dyDescent="0.25">
      <c r="A40" s="63"/>
      <c r="B40" s="24" t="s">
        <v>41</v>
      </c>
      <c r="C40" s="24" t="s">
        <v>78</v>
      </c>
      <c r="D40" s="1" t="s">
        <v>6</v>
      </c>
      <c r="E40" s="2" t="s">
        <v>60</v>
      </c>
      <c r="F40" s="3" t="s">
        <v>10</v>
      </c>
      <c r="G40" s="1">
        <v>69102</v>
      </c>
      <c r="H40" s="1">
        <v>69102</v>
      </c>
      <c r="I40" s="39" t="s">
        <v>8</v>
      </c>
      <c r="J40" s="39" t="s">
        <v>8</v>
      </c>
      <c r="K40" s="1" t="s">
        <v>9</v>
      </c>
      <c r="L40" s="3" t="s">
        <v>79</v>
      </c>
      <c r="M40" s="65" t="s">
        <v>8</v>
      </c>
      <c r="N40" s="66"/>
      <c r="O40" s="67"/>
    </row>
    <row r="41" spans="1:19" ht="156.75" customHeight="1" x14ac:dyDescent="0.25">
      <c r="A41" s="63"/>
      <c r="B41" s="24" t="s">
        <v>31</v>
      </c>
      <c r="C41" s="25" t="s">
        <v>148</v>
      </c>
      <c r="D41" s="1" t="s">
        <v>6</v>
      </c>
      <c r="E41" s="1" t="s">
        <v>80</v>
      </c>
      <c r="F41" s="2" t="s">
        <v>10</v>
      </c>
      <c r="G41" s="1">
        <v>1132</v>
      </c>
      <c r="H41" s="1">
        <v>1132</v>
      </c>
      <c r="I41" s="39" t="s">
        <v>8</v>
      </c>
      <c r="J41" s="39" t="s">
        <v>8</v>
      </c>
      <c r="K41" s="1" t="s">
        <v>9</v>
      </c>
      <c r="L41" s="2" t="s">
        <v>16</v>
      </c>
      <c r="M41" s="65" t="s">
        <v>8</v>
      </c>
      <c r="N41" s="66"/>
      <c r="O41" s="67"/>
    </row>
    <row r="42" spans="1:19" ht="63" x14ac:dyDescent="0.25">
      <c r="A42" s="63"/>
      <c r="B42" s="24" t="s">
        <v>45</v>
      </c>
      <c r="C42" s="24" t="s">
        <v>64</v>
      </c>
      <c r="D42" s="11" t="s">
        <v>6</v>
      </c>
      <c r="E42" s="11" t="s">
        <v>57</v>
      </c>
      <c r="F42" s="11" t="s">
        <v>18</v>
      </c>
      <c r="G42" s="11">
        <v>61500.6</v>
      </c>
      <c r="H42" s="52">
        <v>61500.6</v>
      </c>
      <c r="I42" s="39" t="s">
        <v>8</v>
      </c>
      <c r="J42" s="39" t="s">
        <v>8</v>
      </c>
      <c r="K42" s="11" t="s">
        <v>9</v>
      </c>
      <c r="L42" s="8" t="s">
        <v>81</v>
      </c>
      <c r="M42" s="99" t="s">
        <v>8</v>
      </c>
      <c r="N42" s="100"/>
      <c r="O42" s="101"/>
    </row>
    <row r="43" spans="1:19" ht="75" customHeight="1" thickBot="1" x14ac:dyDescent="0.3">
      <c r="A43" s="64"/>
      <c r="B43" s="14" t="s">
        <v>82</v>
      </c>
      <c r="C43" s="14" t="s">
        <v>83</v>
      </c>
      <c r="D43" s="14" t="s">
        <v>6</v>
      </c>
      <c r="E43" s="14" t="s">
        <v>66</v>
      </c>
      <c r="F43" s="14" t="s">
        <v>10</v>
      </c>
      <c r="G43" s="14">
        <v>129198</v>
      </c>
      <c r="H43" s="53">
        <v>129198</v>
      </c>
      <c r="I43" s="55" t="s">
        <v>8</v>
      </c>
      <c r="J43" s="55" t="s">
        <v>8</v>
      </c>
      <c r="K43" s="14" t="s">
        <v>9</v>
      </c>
      <c r="L43" s="14" t="s">
        <v>153</v>
      </c>
      <c r="M43" s="102" t="s">
        <v>8</v>
      </c>
      <c r="N43" s="103"/>
      <c r="O43" s="103"/>
      <c r="P43" s="56">
        <f>SUM(G36:G43)</f>
        <v>455548.6</v>
      </c>
      <c r="Q43" s="56">
        <f>SUM(H36:H43)</f>
        <v>455548.6</v>
      </c>
    </row>
    <row r="44" spans="1:19" ht="153" customHeight="1" x14ac:dyDescent="0.25">
      <c r="A44" s="63" t="s">
        <v>162</v>
      </c>
      <c r="B44" s="28" t="s">
        <v>50</v>
      </c>
      <c r="C44" s="30" t="s">
        <v>72</v>
      </c>
      <c r="D44" s="4" t="s">
        <v>6</v>
      </c>
      <c r="E44" s="4" t="s">
        <v>73</v>
      </c>
      <c r="F44" s="4" t="s">
        <v>10</v>
      </c>
      <c r="G44" s="4">
        <v>44532</v>
      </c>
      <c r="H44" s="31">
        <v>44532</v>
      </c>
      <c r="I44" s="39" t="s">
        <v>8</v>
      </c>
      <c r="J44" s="39" t="s">
        <v>8</v>
      </c>
      <c r="K44" s="4" t="s">
        <v>9</v>
      </c>
      <c r="L44" s="10" t="s">
        <v>49</v>
      </c>
      <c r="M44" s="65" t="s">
        <v>8</v>
      </c>
      <c r="N44" s="66"/>
      <c r="O44" s="67"/>
    </row>
    <row r="45" spans="1:19" ht="120.75" customHeight="1" x14ac:dyDescent="0.25">
      <c r="A45" s="63"/>
      <c r="B45" s="24" t="s">
        <v>30</v>
      </c>
      <c r="C45" s="25" t="s">
        <v>84</v>
      </c>
      <c r="D45" s="4" t="s">
        <v>6</v>
      </c>
      <c r="E45" s="4" t="s">
        <v>11</v>
      </c>
      <c r="F45" s="4" t="s">
        <v>10</v>
      </c>
      <c r="G45" s="4">
        <v>26793</v>
      </c>
      <c r="H45" s="31">
        <v>26793</v>
      </c>
      <c r="I45" s="39" t="s">
        <v>8</v>
      </c>
      <c r="J45" s="39" t="s">
        <v>8</v>
      </c>
      <c r="K45" s="4" t="s">
        <v>9</v>
      </c>
      <c r="L45" s="10" t="s">
        <v>49</v>
      </c>
      <c r="M45" s="65" t="s">
        <v>8</v>
      </c>
      <c r="N45" s="66"/>
      <c r="O45" s="67"/>
    </row>
    <row r="46" spans="1:19" ht="180.75" customHeight="1" x14ac:dyDescent="0.25">
      <c r="A46" s="63"/>
      <c r="B46" s="24" t="s">
        <v>38</v>
      </c>
      <c r="C46" s="25" t="s">
        <v>85</v>
      </c>
      <c r="D46" s="4" t="s">
        <v>6</v>
      </c>
      <c r="E46" s="4" t="s">
        <v>11</v>
      </c>
      <c r="F46" s="4" t="s">
        <v>10</v>
      </c>
      <c r="G46" s="4">
        <v>437</v>
      </c>
      <c r="H46" s="31">
        <v>437</v>
      </c>
      <c r="I46" s="39" t="s">
        <v>8</v>
      </c>
      <c r="J46" s="39" t="s">
        <v>8</v>
      </c>
      <c r="K46" s="4" t="s">
        <v>9</v>
      </c>
      <c r="L46" s="10" t="s">
        <v>24</v>
      </c>
      <c r="M46" s="65" t="s">
        <v>8</v>
      </c>
      <c r="N46" s="66"/>
      <c r="O46" s="67"/>
    </row>
    <row r="47" spans="1:19" ht="136.5" customHeight="1" x14ac:dyDescent="0.25">
      <c r="A47" s="63"/>
      <c r="B47" s="24" t="s">
        <v>30</v>
      </c>
      <c r="C47" s="24" t="s">
        <v>86</v>
      </c>
      <c r="D47" s="4" t="s">
        <v>6</v>
      </c>
      <c r="E47" s="4" t="s">
        <v>57</v>
      </c>
      <c r="F47" s="9" t="s">
        <v>10</v>
      </c>
      <c r="G47" s="4">
        <v>18600</v>
      </c>
      <c r="H47" s="31">
        <v>18600</v>
      </c>
      <c r="I47" s="39" t="s">
        <v>8</v>
      </c>
      <c r="J47" s="39" t="s">
        <v>8</v>
      </c>
      <c r="K47" s="4" t="s">
        <v>9</v>
      </c>
      <c r="L47" s="10" t="s">
        <v>24</v>
      </c>
      <c r="M47" s="65" t="s">
        <v>8</v>
      </c>
      <c r="N47" s="66"/>
      <c r="O47" s="67"/>
    </row>
    <row r="48" spans="1:19" ht="174" customHeight="1" x14ac:dyDescent="0.25">
      <c r="A48" s="63"/>
      <c r="B48" s="24" t="s">
        <v>41</v>
      </c>
      <c r="C48" s="24" t="s">
        <v>78</v>
      </c>
      <c r="D48" s="1" t="s">
        <v>6</v>
      </c>
      <c r="E48" s="1" t="s">
        <v>60</v>
      </c>
      <c r="F48" s="1" t="s">
        <v>10</v>
      </c>
      <c r="G48" s="1">
        <v>153988</v>
      </c>
      <c r="H48" s="1">
        <v>153988</v>
      </c>
      <c r="I48" s="39" t="s">
        <v>8</v>
      </c>
      <c r="J48" s="39" t="s">
        <v>8</v>
      </c>
      <c r="K48" s="1" t="s">
        <v>9</v>
      </c>
      <c r="L48" s="2" t="s">
        <v>87</v>
      </c>
      <c r="M48" s="65" t="s">
        <v>8</v>
      </c>
      <c r="N48" s="66"/>
      <c r="O48" s="67"/>
    </row>
    <row r="49" spans="1:17" ht="196.5" customHeight="1" x14ac:dyDescent="0.25">
      <c r="A49" s="63"/>
      <c r="B49" s="24" t="s">
        <v>38</v>
      </c>
      <c r="C49" s="25" t="s">
        <v>88</v>
      </c>
      <c r="D49" s="1" t="s">
        <v>6</v>
      </c>
      <c r="E49" s="1" t="s">
        <v>60</v>
      </c>
      <c r="F49" s="3" t="s">
        <v>10</v>
      </c>
      <c r="G49" s="1">
        <v>718</v>
      </c>
      <c r="H49" s="1">
        <v>718</v>
      </c>
      <c r="I49" s="39" t="s">
        <v>8</v>
      </c>
      <c r="J49" s="39" t="s">
        <v>8</v>
      </c>
      <c r="K49" s="1" t="s">
        <v>9</v>
      </c>
      <c r="L49" s="2" t="s">
        <v>75</v>
      </c>
      <c r="M49" s="65" t="s">
        <v>8</v>
      </c>
      <c r="N49" s="66"/>
      <c r="O49" s="67"/>
    </row>
    <row r="50" spans="1:17" ht="168" customHeight="1" x14ac:dyDescent="0.25">
      <c r="A50" s="63"/>
      <c r="B50" s="24" t="s">
        <v>31</v>
      </c>
      <c r="C50" s="25" t="s">
        <v>138</v>
      </c>
      <c r="D50" s="1" t="s">
        <v>6</v>
      </c>
      <c r="E50" s="2" t="s">
        <v>80</v>
      </c>
      <c r="F50" s="2" t="s">
        <v>10</v>
      </c>
      <c r="G50" s="1">
        <v>1830</v>
      </c>
      <c r="H50" s="1">
        <v>1830</v>
      </c>
      <c r="I50" s="39" t="s">
        <v>8</v>
      </c>
      <c r="J50" s="39" t="s">
        <v>8</v>
      </c>
      <c r="K50" s="1" t="s">
        <v>9</v>
      </c>
      <c r="L50" s="2" t="s">
        <v>16</v>
      </c>
      <c r="M50" s="65" t="s">
        <v>8</v>
      </c>
      <c r="N50" s="66"/>
      <c r="O50" s="67"/>
    </row>
    <row r="51" spans="1:17" ht="63" x14ac:dyDescent="0.25">
      <c r="A51" s="63"/>
      <c r="B51" s="24" t="s">
        <v>45</v>
      </c>
      <c r="C51" s="24" t="s">
        <v>89</v>
      </c>
      <c r="D51" s="1" t="s">
        <v>6</v>
      </c>
      <c r="E51" s="1" t="s">
        <v>57</v>
      </c>
      <c r="F51" s="1" t="s">
        <v>18</v>
      </c>
      <c r="G51" s="1">
        <v>29830</v>
      </c>
      <c r="H51" s="1">
        <v>29830</v>
      </c>
      <c r="I51" s="39" t="s">
        <v>8</v>
      </c>
      <c r="J51" s="39" t="s">
        <v>8</v>
      </c>
      <c r="K51" s="1" t="s">
        <v>9</v>
      </c>
      <c r="L51" s="3" t="s">
        <v>90</v>
      </c>
      <c r="M51" s="99" t="s">
        <v>8</v>
      </c>
      <c r="N51" s="100"/>
      <c r="O51" s="101"/>
    </row>
    <row r="52" spans="1:17" ht="73.5" customHeight="1" thickBot="1" x14ac:dyDescent="0.3">
      <c r="A52" s="64"/>
      <c r="B52" s="14" t="s">
        <v>82</v>
      </c>
      <c r="C52" s="14" t="s">
        <v>146</v>
      </c>
      <c r="D52" s="14" t="s">
        <v>6</v>
      </c>
      <c r="E52" s="14" t="s">
        <v>66</v>
      </c>
      <c r="F52" s="14" t="s">
        <v>10</v>
      </c>
      <c r="G52" s="14">
        <v>134506</v>
      </c>
      <c r="H52" s="53">
        <v>134506</v>
      </c>
      <c r="I52" s="55" t="s">
        <v>8</v>
      </c>
      <c r="J52" s="55" t="s">
        <v>8</v>
      </c>
      <c r="K52" s="14" t="s">
        <v>9</v>
      </c>
      <c r="L52" s="16" t="s">
        <v>48</v>
      </c>
      <c r="M52" s="68" t="s">
        <v>8</v>
      </c>
      <c r="N52" s="69"/>
      <c r="O52" s="70"/>
      <c r="P52" s="56">
        <f>SUM(G44:G52)</f>
        <v>411234</v>
      </c>
      <c r="Q52" s="58">
        <f>SUM(H44:H52)</f>
        <v>411234</v>
      </c>
    </row>
    <row r="53" spans="1:17" ht="136.5" customHeight="1" x14ac:dyDescent="0.25">
      <c r="A53" s="63" t="s">
        <v>157</v>
      </c>
      <c r="B53" s="44" t="s">
        <v>50</v>
      </c>
      <c r="C53" s="44" t="s">
        <v>72</v>
      </c>
      <c r="D53" s="6" t="s">
        <v>6</v>
      </c>
      <c r="E53" s="6" t="s">
        <v>73</v>
      </c>
      <c r="F53" s="6" t="s">
        <v>10</v>
      </c>
      <c r="G53" s="6">
        <v>203955</v>
      </c>
      <c r="H53" s="54">
        <v>203955</v>
      </c>
      <c r="I53" s="39" t="s">
        <v>8</v>
      </c>
      <c r="J53" s="39" t="s">
        <v>8</v>
      </c>
      <c r="K53" s="6" t="s">
        <v>9</v>
      </c>
      <c r="L53" s="7" t="s">
        <v>49</v>
      </c>
      <c r="M53" s="105" t="s">
        <v>8</v>
      </c>
      <c r="N53" s="105"/>
      <c r="O53" s="105"/>
    </row>
    <row r="54" spans="1:17" ht="105" customHeight="1" x14ac:dyDescent="0.25">
      <c r="A54" s="63"/>
      <c r="B54" s="25" t="s">
        <v>30</v>
      </c>
      <c r="C54" s="25" t="s">
        <v>84</v>
      </c>
      <c r="D54" s="4" t="s">
        <v>6</v>
      </c>
      <c r="E54" s="4" t="s">
        <v>91</v>
      </c>
      <c r="F54" s="4" t="s">
        <v>10</v>
      </c>
      <c r="G54" s="4">
        <v>36272</v>
      </c>
      <c r="H54" s="31">
        <v>36272</v>
      </c>
      <c r="I54" s="39" t="s">
        <v>8</v>
      </c>
      <c r="J54" s="39" t="s">
        <v>8</v>
      </c>
      <c r="K54" s="4" t="s">
        <v>9</v>
      </c>
      <c r="L54" s="10" t="s">
        <v>7</v>
      </c>
      <c r="M54" s="74" t="s">
        <v>8</v>
      </c>
      <c r="N54" s="87"/>
      <c r="O54" s="108"/>
    </row>
    <row r="55" spans="1:17" ht="174.75" customHeight="1" x14ac:dyDescent="0.25">
      <c r="A55" s="63"/>
      <c r="B55" s="25" t="s">
        <v>98</v>
      </c>
      <c r="C55" s="25" t="s">
        <v>76</v>
      </c>
      <c r="D55" s="4" t="s">
        <v>6</v>
      </c>
      <c r="E55" s="4" t="s">
        <v>91</v>
      </c>
      <c r="F55" s="4" t="s">
        <v>10</v>
      </c>
      <c r="G55" s="4">
        <v>950</v>
      </c>
      <c r="H55" s="31">
        <v>950</v>
      </c>
      <c r="I55" s="39" t="s">
        <v>8</v>
      </c>
      <c r="J55" s="39" t="s">
        <v>8</v>
      </c>
      <c r="K55" s="4" t="s">
        <v>9</v>
      </c>
      <c r="L55" s="10" t="s">
        <v>24</v>
      </c>
      <c r="M55" s="65" t="s">
        <v>8</v>
      </c>
      <c r="N55" s="66"/>
      <c r="O55" s="67"/>
    </row>
    <row r="56" spans="1:17" ht="124.5" customHeight="1" x14ac:dyDescent="0.25">
      <c r="A56" s="63"/>
      <c r="B56" s="25" t="s">
        <v>30</v>
      </c>
      <c r="C56" s="25" t="s">
        <v>92</v>
      </c>
      <c r="D56" s="4" t="s">
        <v>6</v>
      </c>
      <c r="E56" s="4" t="s">
        <v>57</v>
      </c>
      <c r="F56" s="9" t="s">
        <v>10</v>
      </c>
      <c r="G56" s="4">
        <v>25750</v>
      </c>
      <c r="H56" s="31">
        <v>25750</v>
      </c>
      <c r="I56" s="39" t="s">
        <v>8</v>
      </c>
      <c r="J56" s="39" t="s">
        <v>8</v>
      </c>
      <c r="K56" s="4" t="s">
        <v>9</v>
      </c>
      <c r="L56" s="10" t="s">
        <v>14</v>
      </c>
      <c r="M56" s="65" t="s">
        <v>8</v>
      </c>
      <c r="N56" s="66"/>
      <c r="O56" s="67"/>
    </row>
    <row r="57" spans="1:17" ht="120" x14ac:dyDescent="0.25">
      <c r="A57" s="63"/>
      <c r="B57" s="25" t="s">
        <v>41</v>
      </c>
      <c r="C57" s="24" t="s">
        <v>93</v>
      </c>
      <c r="D57" s="1" t="s">
        <v>6</v>
      </c>
      <c r="E57" s="1" t="s">
        <v>60</v>
      </c>
      <c r="F57" s="3" t="s">
        <v>10</v>
      </c>
      <c r="G57" s="1">
        <v>2400</v>
      </c>
      <c r="H57" s="1">
        <v>2400</v>
      </c>
      <c r="I57" s="39" t="s">
        <v>8</v>
      </c>
      <c r="J57" s="39" t="s">
        <v>8</v>
      </c>
      <c r="K57" s="1" t="s">
        <v>9</v>
      </c>
      <c r="L57" s="2" t="s">
        <v>94</v>
      </c>
      <c r="M57" s="65" t="s">
        <v>8</v>
      </c>
      <c r="N57" s="106"/>
      <c r="O57" s="107"/>
    </row>
    <row r="58" spans="1:17" ht="117.75" customHeight="1" x14ac:dyDescent="0.25">
      <c r="A58" s="63"/>
      <c r="B58" s="25" t="s">
        <v>53</v>
      </c>
      <c r="C58" s="25" t="s">
        <v>149</v>
      </c>
      <c r="D58" s="1" t="s">
        <v>6</v>
      </c>
      <c r="E58" s="1" t="s">
        <v>63</v>
      </c>
      <c r="F58" s="2" t="s">
        <v>10</v>
      </c>
      <c r="G58" s="1">
        <v>2302</v>
      </c>
      <c r="H58" s="1">
        <v>2302</v>
      </c>
      <c r="I58" s="39" t="s">
        <v>8</v>
      </c>
      <c r="J58" s="39" t="s">
        <v>8</v>
      </c>
      <c r="K58" s="1" t="s">
        <v>9</v>
      </c>
      <c r="L58" s="2" t="s">
        <v>16</v>
      </c>
      <c r="M58" s="65" t="s">
        <v>8</v>
      </c>
      <c r="N58" s="106"/>
      <c r="O58" s="107"/>
    </row>
    <row r="59" spans="1:17" ht="63" x14ac:dyDescent="0.25">
      <c r="A59" s="63"/>
      <c r="B59" s="1" t="s">
        <v>45</v>
      </c>
      <c r="C59" s="3" t="s">
        <v>156</v>
      </c>
      <c r="D59" s="1" t="s">
        <v>6</v>
      </c>
      <c r="E59" s="1" t="s">
        <v>57</v>
      </c>
      <c r="F59" s="2" t="s">
        <v>18</v>
      </c>
      <c r="G59" s="13">
        <v>149114.04999999999</v>
      </c>
      <c r="H59" s="13">
        <v>149114.04999999999</v>
      </c>
      <c r="I59" s="39" t="s">
        <v>8</v>
      </c>
      <c r="J59" s="39" t="s">
        <v>8</v>
      </c>
      <c r="K59" s="1" t="s">
        <v>9</v>
      </c>
      <c r="L59" s="2" t="s">
        <v>90</v>
      </c>
      <c r="M59" s="65" t="s">
        <v>8</v>
      </c>
      <c r="N59" s="106"/>
      <c r="O59" s="107"/>
    </row>
    <row r="60" spans="1:17" ht="63.75" thickBot="1" x14ac:dyDescent="0.3">
      <c r="A60" s="64"/>
      <c r="B60" s="14" t="s">
        <v>82</v>
      </c>
      <c r="C60" s="14" t="s">
        <v>83</v>
      </c>
      <c r="D60" s="14" t="s">
        <v>6</v>
      </c>
      <c r="E60" s="14" t="s">
        <v>66</v>
      </c>
      <c r="F60" s="14" t="s">
        <v>10</v>
      </c>
      <c r="G60" s="14">
        <v>449672</v>
      </c>
      <c r="H60" s="53">
        <v>449672</v>
      </c>
      <c r="I60" s="60" t="s">
        <v>8</v>
      </c>
      <c r="J60" s="60" t="s">
        <v>8</v>
      </c>
      <c r="K60" s="14" t="s">
        <v>9</v>
      </c>
      <c r="L60" s="15" t="s">
        <v>153</v>
      </c>
      <c r="M60" s="68" t="s">
        <v>8</v>
      </c>
      <c r="N60" s="109"/>
      <c r="O60" s="110"/>
      <c r="P60" s="56">
        <f>SUM(G53:G60)</f>
        <v>870415.05</v>
      </c>
      <c r="Q60" s="56">
        <f>SUM(H53:H60)</f>
        <v>870415.05</v>
      </c>
    </row>
    <row r="61" spans="1:17" ht="144.75" customHeight="1" x14ac:dyDescent="0.25">
      <c r="A61" s="111" t="s">
        <v>23</v>
      </c>
      <c r="B61" s="27" t="s">
        <v>50</v>
      </c>
      <c r="C61" s="35" t="s">
        <v>96</v>
      </c>
      <c r="D61" s="1" t="s">
        <v>6</v>
      </c>
      <c r="E61" s="1" t="s">
        <v>73</v>
      </c>
      <c r="F61" s="1" t="s">
        <v>10</v>
      </c>
      <c r="G61" s="1">
        <v>140475</v>
      </c>
      <c r="H61" s="1">
        <v>140475</v>
      </c>
      <c r="I61" s="38" t="s">
        <v>8</v>
      </c>
      <c r="J61" s="38" t="s">
        <v>8</v>
      </c>
      <c r="K61" s="1" t="s">
        <v>9</v>
      </c>
      <c r="L61" s="3" t="s">
        <v>49</v>
      </c>
      <c r="M61" s="65" t="s">
        <v>8</v>
      </c>
      <c r="N61" s="66"/>
      <c r="O61" s="67"/>
    </row>
    <row r="62" spans="1:17" ht="131.25" customHeight="1" x14ac:dyDescent="0.25">
      <c r="A62" s="111"/>
      <c r="B62" s="24" t="s">
        <v>30</v>
      </c>
      <c r="C62" s="25" t="s">
        <v>84</v>
      </c>
      <c r="D62" s="1" t="s">
        <v>6</v>
      </c>
      <c r="E62" s="1" t="s">
        <v>91</v>
      </c>
      <c r="F62" s="1" t="s">
        <v>10</v>
      </c>
      <c r="G62" s="1">
        <v>34624</v>
      </c>
      <c r="H62" s="39">
        <v>34624</v>
      </c>
      <c r="I62" s="39" t="s">
        <v>8</v>
      </c>
      <c r="J62" s="39" t="s">
        <v>8</v>
      </c>
      <c r="K62" s="1" t="s">
        <v>9</v>
      </c>
      <c r="L62" s="2" t="s">
        <v>97</v>
      </c>
      <c r="M62" s="65" t="s">
        <v>8</v>
      </c>
      <c r="N62" s="66"/>
      <c r="O62" s="67"/>
    </row>
    <row r="63" spans="1:17" ht="155.25" customHeight="1" x14ac:dyDescent="0.25">
      <c r="A63" s="111"/>
      <c r="B63" s="25" t="s">
        <v>98</v>
      </c>
      <c r="C63" s="25" t="s">
        <v>76</v>
      </c>
      <c r="D63" s="1" t="s">
        <v>6</v>
      </c>
      <c r="E63" s="1" t="s">
        <v>91</v>
      </c>
      <c r="F63" s="1" t="s">
        <v>10</v>
      </c>
      <c r="G63" s="1">
        <v>530</v>
      </c>
      <c r="H63" s="1">
        <v>530</v>
      </c>
      <c r="I63" s="39" t="s">
        <v>8</v>
      </c>
      <c r="J63" s="39" t="s">
        <v>8</v>
      </c>
      <c r="K63" s="1" t="s">
        <v>9</v>
      </c>
      <c r="L63" s="2" t="s">
        <v>99</v>
      </c>
      <c r="M63" s="65" t="s">
        <v>8</v>
      </c>
      <c r="N63" s="66"/>
      <c r="O63" s="67"/>
    </row>
    <row r="64" spans="1:17" ht="110.25" x14ac:dyDescent="0.25">
      <c r="A64" s="111"/>
      <c r="B64" s="24" t="s">
        <v>30</v>
      </c>
      <c r="C64" s="25" t="s">
        <v>77</v>
      </c>
      <c r="D64" s="1" t="s">
        <v>6</v>
      </c>
      <c r="E64" s="1" t="s">
        <v>57</v>
      </c>
      <c r="F64" s="3" t="s">
        <v>10</v>
      </c>
      <c r="G64" s="1">
        <v>19900</v>
      </c>
      <c r="H64" s="1">
        <v>19900</v>
      </c>
      <c r="I64" s="39" t="s">
        <v>8</v>
      </c>
      <c r="J64" s="39" t="s">
        <v>8</v>
      </c>
      <c r="K64" s="1" t="s">
        <v>9</v>
      </c>
      <c r="L64" s="2" t="s">
        <v>24</v>
      </c>
      <c r="M64" s="65" t="s">
        <v>8</v>
      </c>
      <c r="N64" s="106"/>
      <c r="O64" s="107"/>
    </row>
    <row r="65" spans="1:19" ht="159" customHeight="1" x14ac:dyDescent="0.25">
      <c r="A65" s="111"/>
      <c r="B65" s="24" t="s">
        <v>41</v>
      </c>
      <c r="C65" s="24" t="s">
        <v>100</v>
      </c>
      <c r="D65" s="1" t="s">
        <v>6</v>
      </c>
      <c r="E65" s="1" t="s">
        <v>60</v>
      </c>
      <c r="F65" s="3" t="s">
        <v>10</v>
      </c>
      <c r="G65" s="1">
        <v>81499</v>
      </c>
      <c r="H65" s="39">
        <v>81499</v>
      </c>
      <c r="I65" s="39" t="s">
        <v>8</v>
      </c>
      <c r="J65" s="39" t="s">
        <v>8</v>
      </c>
      <c r="K65" s="1" t="s">
        <v>9</v>
      </c>
      <c r="L65" s="2" t="s">
        <v>101</v>
      </c>
      <c r="M65" s="65" t="s">
        <v>8</v>
      </c>
      <c r="N65" s="66"/>
      <c r="O65" s="67"/>
    </row>
    <row r="66" spans="1:19" ht="151.5" customHeight="1" x14ac:dyDescent="0.25">
      <c r="A66" s="111"/>
      <c r="B66" s="25" t="s">
        <v>103</v>
      </c>
      <c r="C66" s="25" t="s">
        <v>102</v>
      </c>
      <c r="D66" s="1" t="s">
        <v>6</v>
      </c>
      <c r="E66" s="1" t="s">
        <v>60</v>
      </c>
      <c r="F66" s="3" t="s">
        <v>10</v>
      </c>
      <c r="G66" s="1">
        <v>1049</v>
      </c>
      <c r="H66" s="1">
        <v>1049</v>
      </c>
      <c r="I66" s="39" t="s">
        <v>8</v>
      </c>
      <c r="J66" s="39" t="s">
        <v>8</v>
      </c>
      <c r="K66" s="1" t="s">
        <v>9</v>
      </c>
      <c r="L66" s="2" t="s">
        <v>104</v>
      </c>
      <c r="M66" s="65" t="s">
        <v>8</v>
      </c>
      <c r="N66" s="66"/>
      <c r="O66" s="67"/>
    </row>
    <row r="67" spans="1:19" ht="136.5" customHeight="1" x14ac:dyDescent="0.25">
      <c r="A67" s="111"/>
      <c r="B67" s="24" t="s">
        <v>53</v>
      </c>
      <c r="C67" s="25" t="s">
        <v>138</v>
      </c>
      <c r="D67" s="1" t="s">
        <v>6</v>
      </c>
      <c r="E67" s="1" t="s">
        <v>80</v>
      </c>
      <c r="F67" s="2" t="s">
        <v>10</v>
      </c>
      <c r="G67" s="13">
        <v>260</v>
      </c>
      <c r="H67" s="39">
        <v>260</v>
      </c>
      <c r="I67" s="39" t="s">
        <v>8</v>
      </c>
      <c r="J67" s="39" t="s">
        <v>8</v>
      </c>
      <c r="K67" s="1" t="s">
        <v>9</v>
      </c>
      <c r="L67" s="2" t="s">
        <v>16</v>
      </c>
      <c r="M67" s="65" t="s">
        <v>8</v>
      </c>
      <c r="N67" s="66"/>
      <c r="O67" s="67"/>
    </row>
    <row r="68" spans="1:19" ht="63" x14ac:dyDescent="0.25">
      <c r="A68" s="111"/>
      <c r="B68" s="24" t="s">
        <v>45</v>
      </c>
      <c r="C68" s="25" t="s">
        <v>105</v>
      </c>
      <c r="D68" s="11" t="s">
        <v>6</v>
      </c>
      <c r="E68" s="11" t="s">
        <v>57</v>
      </c>
      <c r="F68" s="11" t="s">
        <v>18</v>
      </c>
      <c r="G68" s="52">
        <v>156876.17000000001</v>
      </c>
      <c r="H68" s="52">
        <v>156876.17000000001</v>
      </c>
      <c r="I68" s="39" t="s">
        <v>8</v>
      </c>
      <c r="J68" s="39" t="s">
        <v>8</v>
      </c>
      <c r="K68" s="11" t="s">
        <v>9</v>
      </c>
      <c r="L68" s="8" t="s">
        <v>90</v>
      </c>
      <c r="M68" s="99" t="s">
        <v>8</v>
      </c>
      <c r="N68" s="100"/>
      <c r="O68" s="101"/>
    </row>
    <row r="69" spans="1:19" ht="63.75" thickBot="1" x14ac:dyDescent="0.3">
      <c r="A69" s="112"/>
      <c r="B69" s="14" t="s">
        <v>82</v>
      </c>
      <c r="C69" s="16" t="s">
        <v>106</v>
      </c>
      <c r="D69" s="14" t="s">
        <v>6</v>
      </c>
      <c r="E69" s="14" t="s">
        <v>66</v>
      </c>
      <c r="F69" s="14" t="s">
        <v>10</v>
      </c>
      <c r="G69" s="14">
        <v>31000</v>
      </c>
      <c r="H69" s="53">
        <v>31000</v>
      </c>
      <c r="I69" s="55" t="s">
        <v>8</v>
      </c>
      <c r="J69" s="55" t="s">
        <v>8</v>
      </c>
      <c r="K69" s="14" t="s">
        <v>9</v>
      </c>
      <c r="L69" s="15" t="s">
        <v>153</v>
      </c>
      <c r="M69" s="68" t="s">
        <v>8</v>
      </c>
      <c r="N69" s="69"/>
      <c r="O69" s="70"/>
      <c r="P69" s="56">
        <f>SUM(G61:G69)</f>
        <v>466213.17000000004</v>
      </c>
      <c r="Q69" s="56">
        <f>SUM(H61:H69)</f>
        <v>466213.17000000004</v>
      </c>
      <c r="R69" s="49"/>
      <c r="S69" s="49"/>
    </row>
    <row r="70" spans="1:19" ht="129.75" customHeight="1" x14ac:dyDescent="0.25">
      <c r="A70" s="63" t="s">
        <v>163</v>
      </c>
      <c r="B70" s="28" t="s">
        <v>50</v>
      </c>
      <c r="C70" s="30" t="s">
        <v>72</v>
      </c>
      <c r="D70" s="1" t="s">
        <v>6</v>
      </c>
      <c r="E70" s="1" t="s">
        <v>73</v>
      </c>
      <c r="F70" s="1" t="s">
        <v>10</v>
      </c>
      <c r="G70" s="1">
        <v>147762</v>
      </c>
      <c r="H70" s="1">
        <v>147762</v>
      </c>
      <c r="I70" s="39" t="s">
        <v>8</v>
      </c>
      <c r="J70" s="39" t="s">
        <v>8</v>
      </c>
      <c r="K70" s="4" t="s">
        <v>9</v>
      </c>
      <c r="L70" s="10" t="s">
        <v>107</v>
      </c>
      <c r="M70" s="74" t="s">
        <v>8</v>
      </c>
      <c r="N70" s="75"/>
      <c r="O70" s="76"/>
    </row>
    <row r="71" spans="1:19" ht="119.25" customHeight="1" x14ac:dyDescent="0.25">
      <c r="A71" s="63"/>
      <c r="B71" s="24" t="s">
        <v>30</v>
      </c>
      <c r="C71" s="25" t="s">
        <v>84</v>
      </c>
      <c r="D71" s="1" t="s">
        <v>6</v>
      </c>
      <c r="E71" s="1" t="s">
        <v>91</v>
      </c>
      <c r="F71" s="1" t="s">
        <v>10</v>
      </c>
      <c r="G71" s="1">
        <v>21103</v>
      </c>
      <c r="H71" s="1">
        <v>21103</v>
      </c>
      <c r="I71" s="39" t="s">
        <v>8</v>
      </c>
      <c r="J71" s="39" t="s">
        <v>8</v>
      </c>
      <c r="K71" s="1" t="s">
        <v>9</v>
      </c>
      <c r="L71" s="2" t="s">
        <v>75</v>
      </c>
      <c r="M71" s="74" t="s">
        <v>8</v>
      </c>
      <c r="N71" s="75"/>
      <c r="O71" s="76"/>
    </row>
    <row r="72" spans="1:19" ht="161.25" customHeight="1" x14ac:dyDescent="0.25">
      <c r="A72" s="63"/>
      <c r="B72" s="25" t="s">
        <v>103</v>
      </c>
      <c r="C72" s="25" t="s">
        <v>85</v>
      </c>
      <c r="D72" s="1" t="s">
        <v>6</v>
      </c>
      <c r="E72" s="1" t="s">
        <v>91</v>
      </c>
      <c r="F72" s="1" t="s">
        <v>10</v>
      </c>
      <c r="G72" s="1">
        <v>611</v>
      </c>
      <c r="H72" s="1">
        <v>611</v>
      </c>
      <c r="I72" s="39" t="s">
        <v>8</v>
      </c>
      <c r="J72" s="39" t="s">
        <v>8</v>
      </c>
      <c r="K72" s="1" t="s">
        <v>9</v>
      </c>
      <c r="L72" s="2" t="s">
        <v>75</v>
      </c>
      <c r="M72" s="65" t="s">
        <v>8</v>
      </c>
      <c r="N72" s="66"/>
      <c r="O72" s="67"/>
    </row>
    <row r="73" spans="1:19" ht="113.25" customHeight="1" x14ac:dyDescent="0.25">
      <c r="A73" s="63"/>
      <c r="B73" s="24" t="s">
        <v>30</v>
      </c>
      <c r="C73" s="24" t="s">
        <v>108</v>
      </c>
      <c r="D73" s="1" t="s">
        <v>6</v>
      </c>
      <c r="E73" s="1" t="s">
        <v>57</v>
      </c>
      <c r="F73" s="3" t="s">
        <v>10</v>
      </c>
      <c r="G73" s="1">
        <v>6000</v>
      </c>
      <c r="H73" s="1">
        <v>6000</v>
      </c>
      <c r="I73" s="39" t="s">
        <v>8</v>
      </c>
      <c r="J73" s="39" t="s">
        <v>8</v>
      </c>
      <c r="K73" s="1" t="s">
        <v>9</v>
      </c>
      <c r="L73" s="2" t="s">
        <v>109</v>
      </c>
      <c r="M73" s="65" t="s">
        <v>8</v>
      </c>
      <c r="N73" s="66"/>
      <c r="O73" s="67"/>
    </row>
    <row r="74" spans="1:19" ht="175.5" customHeight="1" x14ac:dyDescent="0.25">
      <c r="A74" s="63"/>
      <c r="B74" s="24" t="s">
        <v>41</v>
      </c>
      <c r="C74" s="25" t="s">
        <v>110</v>
      </c>
      <c r="D74" s="1" t="s">
        <v>6</v>
      </c>
      <c r="E74" s="1" t="s">
        <v>60</v>
      </c>
      <c r="F74" s="3" t="s">
        <v>10</v>
      </c>
      <c r="G74" s="1">
        <v>43602</v>
      </c>
      <c r="H74" s="1">
        <v>43602</v>
      </c>
      <c r="I74" s="39" t="s">
        <v>8</v>
      </c>
      <c r="J74" s="39" t="s">
        <v>8</v>
      </c>
      <c r="K74" s="1" t="s">
        <v>9</v>
      </c>
      <c r="L74" s="2" t="s">
        <v>101</v>
      </c>
      <c r="M74" s="65" t="s">
        <v>8</v>
      </c>
      <c r="N74" s="66"/>
      <c r="O74" s="67"/>
    </row>
    <row r="75" spans="1:19" ht="199.5" customHeight="1" x14ac:dyDescent="0.25">
      <c r="A75" s="63"/>
      <c r="B75" s="24" t="s">
        <v>103</v>
      </c>
      <c r="C75" s="25" t="s">
        <v>102</v>
      </c>
      <c r="D75" s="1" t="s">
        <v>6</v>
      </c>
      <c r="E75" s="1" t="s">
        <v>60</v>
      </c>
      <c r="F75" s="3" t="s">
        <v>10</v>
      </c>
      <c r="G75" s="1">
        <v>611</v>
      </c>
      <c r="H75" s="1">
        <v>611</v>
      </c>
      <c r="I75" s="39" t="s">
        <v>8</v>
      </c>
      <c r="J75" s="39" t="s">
        <v>8</v>
      </c>
      <c r="K75" s="1" t="s">
        <v>9</v>
      </c>
      <c r="L75" s="2" t="s">
        <v>101</v>
      </c>
      <c r="M75" s="65" t="s">
        <v>8</v>
      </c>
      <c r="N75" s="66"/>
      <c r="O75" s="67"/>
    </row>
    <row r="76" spans="1:19" ht="148.5" customHeight="1" x14ac:dyDescent="0.25">
      <c r="A76" s="63"/>
      <c r="B76" s="24" t="s">
        <v>53</v>
      </c>
      <c r="C76" s="25" t="s">
        <v>138</v>
      </c>
      <c r="D76" s="1" t="s">
        <v>6</v>
      </c>
      <c r="E76" s="1" t="s">
        <v>63</v>
      </c>
      <c r="F76" s="2" t="s">
        <v>10</v>
      </c>
      <c r="G76" s="1">
        <v>7075</v>
      </c>
      <c r="H76" s="1">
        <v>7075</v>
      </c>
      <c r="I76" s="39" t="s">
        <v>8</v>
      </c>
      <c r="J76" s="39" t="s">
        <v>8</v>
      </c>
      <c r="K76" s="1" t="s">
        <v>9</v>
      </c>
      <c r="L76" s="2" t="s">
        <v>16</v>
      </c>
      <c r="M76" s="65" t="s">
        <v>8</v>
      </c>
      <c r="N76" s="66"/>
      <c r="O76" s="67"/>
    </row>
    <row r="77" spans="1:19" ht="63" x14ac:dyDescent="0.25">
      <c r="A77" s="63"/>
      <c r="B77" s="24" t="s">
        <v>45</v>
      </c>
      <c r="C77" s="24" t="s">
        <v>89</v>
      </c>
      <c r="D77" s="1" t="s">
        <v>6</v>
      </c>
      <c r="E77" s="1" t="s">
        <v>57</v>
      </c>
      <c r="F77" s="1" t="s">
        <v>18</v>
      </c>
      <c r="G77" s="62">
        <v>77938.2</v>
      </c>
      <c r="H77" s="39">
        <v>77938</v>
      </c>
      <c r="I77" s="39" t="s">
        <v>8</v>
      </c>
      <c r="J77" s="39" t="s">
        <v>8</v>
      </c>
      <c r="K77" s="1" t="s">
        <v>9</v>
      </c>
      <c r="L77" s="2" t="s">
        <v>90</v>
      </c>
      <c r="M77" s="65" t="s">
        <v>8</v>
      </c>
      <c r="N77" s="66"/>
      <c r="O77" s="67"/>
    </row>
    <row r="78" spans="1:19" ht="90" customHeight="1" thickBot="1" x14ac:dyDescent="0.3">
      <c r="A78" s="64"/>
      <c r="B78" s="14" t="s">
        <v>111</v>
      </c>
      <c r="C78" s="14" t="s">
        <v>83</v>
      </c>
      <c r="D78" s="17" t="s">
        <v>6</v>
      </c>
      <c r="E78" s="18" t="s">
        <v>112</v>
      </c>
      <c r="F78" s="17" t="s">
        <v>10</v>
      </c>
      <c r="G78" s="17">
        <v>4658</v>
      </c>
      <c r="H78" s="17">
        <v>4658</v>
      </c>
      <c r="I78" s="55" t="s">
        <v>8</v>
      </c>
      <c r="J78" s="55" t="s">
        <v>8</v>
      </c>
      <c r="K78" s="14" t="s">
        <v>9</v>
      </c>
      <c r="L78" s="15" t="s">
        <v>153</v>
      </c>
      <c r="M78" s="68" t="s">
        <v>8</v>
      </c>
      <c r="N78" s="69"/>
      <c r="O78" s="70"/>
      <c r="P78" s="56">
        <f>SUM(G70:G78)</f>
        <v>309360.2</v>
      </c>
      <c r="Q78" s="56">
        <f>SUM(H70:H78)</f>
        <v>309360</v>
      </c>
    </row>
    <row r="79" spans="1:19" ht="126.75" customHeight="1" x14ac:dyDescent="0.25">
      <c r="A79" s="77" t="s">
        <v>25</v>
      </c>
      <c r="B79" s="28" t="s">
        <v>50</v>
      </c>
      <c r="C79" s="30" t="s">
        <v>72</v>
      </c>
      <c r="D79" s="1" t="s">
        <v>6</v>
      </c>
      <c r="E79" s="1" t="s">
        <v>73</v>
      </c>
      <c r="F79" s="1" t="s">
        <v>10</v>
      </c>
      <c r="G79" s="1">
        <v>77097</v>
      </c>
      <c r="H79" s="1">
        <v>77097</v>
      </c>
      <c r="I79" s="39" t="s">
        <v>8</v>
      </c>
      <c r="J79" s="39" t="s">
        <v>8</v>
      </c>
      <c r="K79" s="4" t="s">
        <v>9</v>
      </c>
      <c r="L79" s="10" t="s">
        <v>113</v>
      </c>
      <c r="M79" s="74" t="s">
        <v>8</v>
      </c>
      <c r="N79" s="75"/>
      <c r="O79" s="76"/>
    </row>
    <row r="80" spans="1:19" ht="110.25" x14ac:dyDescent="0.25">
      <c r="A80" s="78"/>
      <c r="B80" s="24" t="s">
        <v>30</v>
      </c>
      <c r="C80" s="25" t="s">
        <v>84</v>
      </c>
      <c r="D80" s="1" t="s">
        <v>6</v>
      </c>
      <c r="E80" s="1" t="s">
        <v>91</v>
      </c>
      <c r="F80" s="1" t="s">
        <v>10</v>
      </c>
      <c r="G80" s="1">
        <v>33731</v>
      </c>
      <c r="H80" s="1">
        <v>33731</v>
      </c>
      <c r="I80" s="39" t="s">
        <v>8</v>
      </c>
      <c r="J80" s="39" t="s">
        <v>8</v>
      </c>
      <c r="K80" s="1" t="s">
        <v>9</v>
      </c>
      <c r="L80" s="2" t="s">
        <v>99</v>
      </c>
      <c r="M80" s="74" t="s">
        <v>8</v>
      </c>
      <c r="N80" s="75"/>
      <c r="O80" s="76"/>
    </row>
    <row r="81" spans="1:17" ht="180.75" customHeight="1" x14ac:dyDescent="0.25">
      <c r="A81" s="78"/>
      <c r="B81" s="24" t="s">
        <v>114</v>
      </c>
      <c r="C81" s="25" t="s">
        <v>85</v>
      </c>
      <c r="D81" s="1" t="s">
        <v>6</v>
      </c>
      <c r="E81" s="1" t="s">
        <v>91</v>
      </c>
      <c r="F81" s="1" t="s">
        <v>10</v>
      </c>
      <c r="G81" s="1">
        <v>697</v>
      </c>
      <c r="H81" s="39">
        <v>697</v>
      </c>
      <c r="I81" s="39" t="s">
        <v>8</v>
      </c>
      <c r="J81" s="39" t="s">
        <v>8</v>
      </c>
      <c r="K81" s="1" t="s">
        <v>9</v>
      </c>
      <c r="L81" s="2" t="s">
        <v>101</v>
      </c>
      <c r="M81" s="74" t="s">
        <v>8</v>
      </c>
      <c r="N81" s="75"/>
      <c r="O81" s="76"/>
    </row>
    <row r="82" spans="1:17" ht="61.5" customHeight="1" x14ac:dyDescent="0.25">
      <c r="A82" s="78"/>
      <c r="B82" s="24" t="s">
        <v>30</v>
      </c>
      <c r="C82" s="25" t="s">
        <v>77</v>
      </c>
      <c r="D82" s="1" t="s">
        <v>6</v>
      </c>
      <c r="E82" s="1" t="s">
        <v>57</v>
      </c>
      <c r="F82" s="2" t="s">
        <v>10</v>
      </c>
      <c r="G82" s="1">
        <v>18588</v>
      </c>
      <c r="H82" s="1">
        <v>18588</v>
      </c>
      <c r="I82" s="39" t="s">
        <v>8</v>
      </c>
      <c r="J82" s="39" t="s">
        <v>8</v>
      </c>
      <c r="K82" s="1" t="s">
        <v>9</v>
      </c>
      <c r="L82" s="2" t="s">
        <v>109</v>
      </c>
      <c r="M82" s="74" t="s">
        <v>8</v>
      </c>
      <c r="N82" s="75"/>
      <c r="O82" s="76"/>
    </row>
    <row r="83" spans="1:17" ht="165.75" customHeight="1" x14ac:dyDescent="0.25">
      <c r="A83" s="78"/>
      <c r="B83" s="24" t="s">
        <v>41</v>
      </c>
      <c r="C83" s="24" t="s">
        <v>78</v>
      </c>
      <c r="D83" s="1" t="s">
        <v>6</v>
      </c>
      <c r="E83" s="1" t="s">
        <v>60</v>
      </c>
      <c r="F83" s="3" t="s">
        <v>10</v>
      </c>
      <c r="G83" s="1">
        <v>900</v>
      </c>
      <c r="H83" s="1">
        <v>900</v>
      </c>
      <c r="I83" s="39" t="s">
        <v>8</v>
      </c>
      <c r="J83" s="39" t="s">
        <v>8</v>
      </c>
      <c r="K83" s="1" t="s">
        <v>9</v>
      </c>
      <c r="L83" s="2" t="s">
        <v>115</v>
      </c>
      <c r="M83" s="74" t="s">
        <v>8</v>
      </c>
      <c r="N83" s="75"/>
      <c r="O83" s="76"/>
    </row>
    <row r="84" spans="1:17" ht="138.75" customHeight="1" x14ac:dyDescent="0.25">
      <c r="A84" s="78"/>
      <c r="B84" s="24" t="s">
        <v>53</v>
      </c>
      <c r="C84" s="25" t="s">
        <v>138</v>
      </c>
      <c r="D84" s="1" t="s">
        <v>6</v>
      </c>
      <c r="E84" s="1" t="s">
        <v>80</v>
      </c>
      <c r="F84" s="2" t="s">
        <v>10</v>
      </c>
      <c r="G84" s="1">
        <v>516</v>
      </c>
      <c r="H84" s="1">
        <v>516</v>
      </c>
      <c r="I84" s="39" t="s">
        <v>8</v>
      </c>
      <c r="J84" s="39" t="s">
        <v>8</v>
      </c>
      <c r="K84" s="1" t="s">
        <v>9</v>
      </c>
      <c r="L84" s="2" t="s">
        <v>116</v>
      </c>
      <c r="M84" s="74" t="s">
        <v>8</v>
      </c>
      <c r="N84" s="75"/>
      <c r="O84" s="76"/>
    </row>
    <row r="85" spans="1:17" ht="64.5" thickBot="1" x14ac:dyDescent="0.3">
      <c r="A85" s="78"/>
      <c r="B85" s="24" t="s">
        <v>45</v>
      </c>
      <c r="C85" s="24" t="s">
        <v>89</v>
      </c>
      <c r="D85" s="1" t="s">
        <v>6</v>
      </c>
      <c r="E85" s="1" t="s">
        <v>57</v>
      </c>
      <c r="F85" s="1" t="s">
        <v>18</v>
      </c>
      <c r="G85" s="1">
        <v>73000</v>
      </c>
      <c r="H85" s="1">
        <v>73000</v>
      </c>
      <c r="I85" s="39" t="s">
        <v>8</v>
      </c>
      <c r="J85" s="39" t="s">
        <v>8</v>
      </c>
      <c r="K85" s="1" t="s">
        <v>9</v>
      </c>
      <c r="L85" s="2" t="s">
        <v>17</v>
      </c>
      <c r="M85" s="74" t="s">
        <v>8</v>
      </c>
      <c r="N85" s="75"/>
      <c r="O85" s="76"/>
    </row>
    <row r="86" spans="1:17" ht="63.75" thickBot="1" x14ac:dyDescent="0.3">
      <c r="A86" s="79"/>
      <c r="B86" s="14" t="s">
        <v>82</v>
      </c>
      <c r="C86" s="14" t="s">
        <v>83</v>
      </c>
      <c r="D86" s="19" t="s">
        <v>6</v>
      </c>
      <c r="E86" s="20" t="s">
        <v>66</v>
      </c>
      <c r="F86" s="19" t="s">
        <v>10</v>
      </c>
      <c r="G86" s="19">
        <v>488952</v>
      </c>
      <c r="H86" s="19">
        <v>488952</v>
      </c>
      <c r="I86" s="55" t="s">
        <v>8</v>
      </c>
      <c r="J86" s="55" t="s">
        <v>8</v>
      </c>
      <c r="K86" s="14" t="s">
        <v>9</v>
      </c>
      <c r="L86" s="14" t="s">
        <v>153</v>
      </c>
      <c r="M86" s="68" t="s">
        <v>8</v>
      </c>
      <c r="N86" s="69"/>
      <c r="O86" s="70"/>
      <c r="P86" s="56">
        <f>SUM(G79:G86)</f>
        <v>693481</v>
      </c>
      <c r="Q86" s="56">
        <f>SUM(H79:H86)</f>
        <v>693481</v>
      </c>
    </row>
    <row r="87" spans="1:17" ht="126" x14ac:dyDescent="0.25">
      <c r="A87" s="77" t="s">
        <v>26</v>
      </c>
      <c r="B87" s="28" t="s">
        <v>36</v>
      </c>
      <c r="C87" s="30" t="s">
        <v>72</v>
      </c>
      <c r="D87" s="1" t="s">
        <v>6</v>
      </c>
      <c r="E87" s="1" t="s">
        <v>73</v>
      </c>
      <c r="F87" s="1" t="s">
        <v>10</v>
      </c>
      <c r="G87" s="1">
        <v>116550</v>
      </c>
      <c r="H87" s="39">
        <v>116550</v>
      </c>
      <c r="I87" s="39" t="s">
        <v>8</v>
      </c>
      <c r="J87" s="39" t="s">
        <v>8</v>
      </c>
      <c r="K87" s="6" t="s">
        <v>9</v>
      </c>
      <c r="L87" s="7" t="s">
        <v>117</v>
      </c>
      <c r="M87" s="71" t="s">
        <v>8</v>
      </c>
      <c r="N87" s="72"/>
      <c r="O87" s="73"/>
    </row>
    <row r="88" spans="1:17" ht="122.25" customHeight="1" x14ac:dyDescent="0.25">
      <c r="A88" s="78"/>
      <c r="B88" s="24" t="s">
        <v>30</v>
      </c>
      <c r="C88" s="25" t="s">
        <v>118</v>
      </c>
      <c r="D88" s="1" t="s">
        <v>6</v>
      </c>
      <c r="E88" s="1" t="s">
        <v>91</v>
      </c>
      <c r="F88" s="1" t="s">
        <v>10</v>
      </c>
      <c r="G88" s="1">
        <v>32561</v>
      </c>
      <c r="H88" s="1">
        <v>32561</v>
      </c>
      <c r="I88" s="39" t="s">
        <v>8</v>
      </c>
      <c r="J88" s="39" t="s">
        <v>8</v>
      </c>
      <c r="K88" s="1" t="s">
        <v>9</v>
      </c>
      <c r="L88" s="2" t="s">
        <v>99</v>
      </c>
      <c r="M88" s="65" t="s">
        <v>8</v>
      </c>
      <c r="N88" s="66"/>
      <c r="O88" s="67"/>
    </row>
    <row r="89" spans="1:17" ht="165" customHeight="1" x14ac:dyDescent="0.25">
      <c r="A89" s="78"/>
      <c r="B89" s="25" t="s">
        <v>120</v>
      </c>
      <c r="C89" s="25" t="s">
        <v>119</v>
      </c>
      <c r="D89" s="1" t="s">
        <v>6</v>
      </c>
      <c r="E89" s="1" t="s">
        <v>91</v>
      </c>
      <c r="F89" s="1" t="s">
        <v>10</v>
      </c>
      <c r="G89" s="1">
        <v>420</v>
      </c>
      <c r="H89" s="1">
        <v>420</v>
      </c>
      <c r="I89" s="39" t="s">
        <v>8</v>
      </c>
      <c r="J89" s="39" t="s">
        <v>8</v>
      </c>
      <c r="K89" s="1" t="s">
        <v>9</v>
      </c>
      <c r="L89" s="2" t="s">
        <v>12</v>
      </c>
      <c r="M89" s="65" t="s">
        <v>8</v>
      </c>
      <c r="N89" s="66"/>
      <c r="O89" s="67"/>
    </row>
    <row r="90" spans="1:17" ht="94.5" customHeight="1" x14ac:dyDescent="0.25">
      <c r="A90" s="78"/>
      <c r="B90" s="24" t="s">
        <v>30</v>
      </c>
      <c r="C90" s="25" t="s">
        <v>77</v>
      </c>
      <c r="D90" s="1" t="s">
        <v>6</v>
      </c>
      <c r="E90" s="3" t="s">
        <v>121</v>
      </c>
      <c r="F90" s="3" t="s">
        <v>10</v>
      </c>
      <c r="G90" s="1">
        <v>25330</v>
      </c>
      <c r="H90" s="1">
        <v>25330</v>
      </c>
      <c r="I90" s="39" t="s">
        <v>8</v>
      </c>
      <c r="J90" s="39" t="s">
        <v>8</v>
      </c>
      <c r="K90" s="1" t="s">
        <v>9</v>
      </c>
      <c r="L90" s="2" t="s">
        <v>109</v>
      </c>
      <c r="M90" s="65" t="s">
        <v>8</v>
      </c>
      <c r="N90" s="66"/>
      <c r="O90" s="67"/>
    </row>
    <row r="91" spans="1:17" ht="170.25" customHeight="1" x14ac:dyDescent="0.25">
      <c r="A91" s="78"/>
      <c r="B91" s="24" t="s">
        <v>41</v>
      </c>
      <c r="C91" s="24" t="s">
        <v>100</v>
      </c>
      <c r="D91" s="1" t="s">
        <v>6</v>
      </c>
      <c r="E91" s="1" t="s">
        <v>60</v>
      </c>
      <c r="F91" s="1" t="s">
        <v>10</v>
      </c>
      <c r="G91" s="1">
        <v>44821</v>
      </c>
      <c r="H91" s="1">
        <v>44821</v>
      </c>
      <c r="I91" s="39" t="s">
        <v>8</v>
      </c>
      <c r="J91" s="39" t="s">
        <v>8</v>
      </c>
      <c r="K91" s="1" t="s">
        <v>9</v>
      </c>
      <c r="L91" s="2" t="s">
        <v>87</v>
      </c>
      <c r="M91" s="65" t="s">
        <v>8</v>
      </c>
      <c r="N91" s="66"/>
      <c r="O91" s="67"/>
    </row>
    <row r="92" spans="1:17" ht="180.75" customHeight="1" x14ac:dyDescent="0.25">
      <c r="A92" s="78"/>
      <c r="B92" s="25" t="s">
        <v>120</v>
      </c>
      <c r="C92" s="25" t="s">
        <v>122</v>
      </c>
      <c r="D92" s="1" t="s">
        <v>6</v>
      </c>
      <c r="E92" s="1" t="s">
        <v>60</v>
      </c>
      <c r="F92" s="3" t="s">
        <v>10</v>
      </c>
      <c r="G92" s="1">
        <v>420</v>
      </c>
      <c r="H92" s="1">
        <v>420</v>
      </c>
      <c r="I92" s="39" t="s">
        <v>8</v>
      </c>
      <c r="J92" s="39" t="s">
        <v>8</v>
      </c>
      <c r="K92" s="1" t="s">
        <v>9</v>
      </c>
      <c r="L92" s="2" t="s">
        <v>87</v>
      </c>
      <c r="M92" s="65" t="s">
        <v>8</v>
      </c>
      <c r="N92" s="66"/>
      <c r="O92" s="67"/>
    </row>
    <row r="93" spans="1:17" ht="150" customHeight="1" x14ac:dyDescent="0.25">
      <c r="A93" s="78"/>
      <c r="B93" s="24" t="s">
        <v>53</v>
      </c>
      <c r="C93" s="25" t="s">
        <v>138</v>
      </c>
      <c r="D93" s="1" t="s">
        <v>6</v>
      </c>
      <c r="E93" s="1" t="s">
        <v>80</v>
      </c>
      <c r="F93" s="2" t="s">
        <v>10</v>
      </c>
      <c r="G93" s="1">
        <v>1800</v>
      </c>
      <c r="H93" s="1">
        <v>1800</v>
      </c>
      <c r="I93" s="39" t="s">
        <v>8</v>
      </c>
      <c r="J93" s="39" t="s">
        <v>8</v>
      </c>
      <c r="K93" s="1" t="s">
        <v>9</v>
      </c>
      <c r="L93" s="2" t="s">
        <v>16</v>
      </c>
      <c r="M93" s="65" t="s">
        <v>8</v>
      </c>
      <c r="N93" s="66"/>
      <c r="O93" s="67"/>
    </row>
    <row r="94" spans="1:17" ht="63" x14ac:dyDescent="0.25">
      <c r="A94" s="78"/>
      <c r="B94" s="1" t="s">
        <v>45</v>
      </c>
      <c r="C94" s="1" t="s">
        <v>95</v>
      </c>
      <c r="D94" s="1" t="s">
        <v>6</v>
      </c>
      <c r="E94" s="3" t="s">
        <v>57</v>
      </c>
      <c r="F94" s="1" t="s">
        <v>18</v>
      </c>
      <c r="G94" s="1">
        <v>233945.2</v>
      </c>
      <c r="H94" s="1">
        <v>233945.2</v>
      </c>
      <c r="I94" s="39" t="s">
        <v>8</v>
      </c>
      <c r="J94" s="39" t="s">
        <v>8</v>
      </c>
      <c r="K94" s="1" t="s">
        <v>9</v>
      </c>
      <c r="L94" s="2" t="s">
        <v>123</v>
      </c>
      <c r="M94" s="65" t="s">
        <v>8</v>
      </c>
      <c r="N94" s="66"/>
      <c r="O94" s="67"/>
    </row>
    <row r="95" spans="1:17" ht="63.75" thickBot="1" x14ac:dyDescent="0.3">
      <c r="A95" s="79"/>
      <c r="B95" s="14" t="s">
        <v>82</v>
      </c>
      <c r="C95" s="14" t="s">
        <v>83</v>
      </c>
      <c r="D95" s="36" t="s">
        <v>6</v>
      </c>
      <c r="E95" s="15" t="s">
        <v>66</v>
      </c>
      <c r="F95" s="36" t="s">
        <v>10</v>
      </c>
      <c r="G95" s="36">
        <v>12960</v>
      </c>
      <c r="H95" s="36">
        <v>12960</v>
      </c>
      <c r="I95" s="55" t="s">
        <v>8</v>
      </c>
      <c r="J95" s="55" t="s">
        <v>8</v>
      </c>
      <c r="K95" s="14" t="s">
        <v>9</v>
      </c>
      <c r="L95" s="16" t="s">
        <v>153</v>
      </c>
      <c r="M95" s="68" t="s">
        <v>8</v>
      </c>
      <c r="N95" s="69"/>
      <c r="O95" s="70"/>
      <c r="P95" s="56">
        <f>SUM(G87:G95)</f>
        <v>468807.2</v>
      </c>
      <c r="Q95" s="56">
        <f>SUM(H87:H95)</f>
        <v>468807.2</v>
      </c>
    </row>
    <row r="96" spans="1:17" ht="141" customHeight="1" x14ac:dyDescent="0.25">
      <c r="A96" s="77" t="s">
        <v>164</v>
      </c>
      <c r="B96" s="28" t="s">
        <v>36</v>
      </c>
      <c r="C96" s="30" t="s">
        <v>72</v>
      </c>
      <c r="D96" s="31" t="s">
        <v>6</v>
      </c>
      <c r="E96" s="31" t="s">
        <v>124</v>
      </c>
      <c r="F96" s="31" t="s">
        <v>10</v>
      </c>
      <c r="G96" s="31">
        <v>51900</v>
      </c>
      <c r="H96" s="31">
        <v>51900</v>
      </c>
      <c r="I96" s="39" t="s">
        <v>8</v>
      </c>
      <c r="J96" s="39" t="s">
        <v>8</v>
      </c>
      <c r="K96" s="31" t="s">
        <v>9</v>
      </c>
      <c r="L96" s="34" t="s">
        <v>107</v>
      </c>
      <c r="M96" s="71" t="s">
        <v>8</v>
      </c>
      <c r="N96" s="80"/>
      <c r="O96" s="81"/>
    </row>
    <row r="97" spans="1:17" ht="113.25" customHeight="1" x14ac:dyDescent="0.25">
      <c r="A97" s="78"/>
      <c r="B97" s="24" t="s">
        <v>30</v>
      </c>
      <c r="C97" s="25" t="s">
        <v>84</v>
      </c>
      <c r="D97" s="1" t="s">
        <v>6</v>
      </c>
      <c r="E97" s="1" t="s">
        <v>91</v>
      </c>
      <c r="F97" s="1" t="s">
        <v>10</v>
      </c>
      <c r="G97" s="1">
        <v>44405</v>
      </c>
      <c r="H97" s="1">
        <v>44405</v>
      </c>
      <c r="I97" s="39" t="s">
        <v>8</v>
      </c>
      <c r="J97" s="39" t="s">
        <v>8</v>
      </c>
      <c r="K97" s="1" t="s">
        <v>9</v>
      </c>
      <c r="L97" s="2" t="s">
        <v>75</v>
      </c>
      <c r="M97" s="65" t="s">
        <v>8</v>
      </c>
      <c r="N97" s="66"/>
      <c r="O97" s="67"/>
    </row>
    <row r="98" spans="1:17" ht="174.75" customHeight="1" x14ac:dyDescent="0.25">
      <c r="A98" s="78"/>
      <c r="B98" s="29" t="s">
        <v>114</v>
      </c>
      <c r="C98" s="29" t="s">
        <v>85</v>
      </c>
      <c r="D98" s="1" t="s">
        <v>6</v>
      </c>
      <c r="E98" s="1" t="s">
        <v>91</v>
      </c>
      <c r="F98" s="1" t="s">
        <v>10</v>
      </c>
      <c r="G98" s="1">
        <v>374</v>
      </c>
      <c r="H98" s="1">
        <v>374</v>
      </c>
      <c r="I98" s="39" t="s">
        <v>8</v>
      </c>
      <c r="J98" s="39" t="s">
        <v>8</v>
      </c>
      <c r="K98" s="1" t="s">
        <v>9</v>
      </c>
      <c r="L98" s="2" t="s">
        <v>75</v>
      </c>
      <c r="M98" s="65" t="s">
        <v>8</v>
      </c>
      <c r="N98" s="66"/>
      <c r="O98" s="67"/>
    </row>
    <row r="99" spans="1:17" ht="138" customHeight="1" x14ac:dyDescent="0.25">
      <c r="A99" s="78"/>
      <c r="B99" s="24" t="s">
        <v>30</v>
      </c>
      <c r="C99" s="25" t="s">
        <v>77</v>
      </c>
      <c r="D99" s="1" t="s">
        <v>6</v>
      </c>
      <c r="E99" s="2" t="s">
        <v>57</v>
      </c>
      <c r="F99" s="2" t="s">
        <v>10</v>
      </c>
      <c r="G99" s="1">
        <v>30000</v>
      </c>
      <c r="H99" s="1">
        <v>30000</v>
      </c>
      <c r="I99" s="39" t="s">
        <v>8</v>
      </c>
      <c r="J99" s="39" t="s">
        <v>8</v>
      </c>
      <c r="K99" s="1" t="s">
        <v>9</v>
      </c>
      <c r="L99" s="2" t="s">
        <v>109</v>
      </c>
      <c r="M99" s="65" t="s">
        <v>8</v>
      </c>
      <c r="N99" s="66"/>
      <c r="O99" s="67"/>
    </row>
    <row r="100" spans="1:17" ht="159.75" customHeight="1" x14ac:dyDescent="0.25">
      <c r="A100" s="78"/>
      <c r="B100" s="25" t="s">
        <v>41</v>
      </c>
      <c r="C100" s="24" t="s">
        <v>78</v>
      </c>
      <c r="D100" s="1" t="s">
        <v>6</v>
      </c>
      <c r="E100" s="1" t="s">
        <v>60</v>
      </c>
      <c r="F100" s="3" t="s">
        <v>10</v>
      </c>
      <c r="G100" s="1">
        <v>76265</v>
      </c>
      <c r="H100" s="1">
        <v>76265</v>
      </c>
      <c r="I100" s="39" t="s">
        <v>8</v>
      </c>
      <c r="J100" s="39" t="s">
        <v>8</v>
      </c>
      <c r="K100" s="1" t="s">
        <v>9</v>
      </c>
      <c r="L100" s="2" t="s">
        <v>87</v>
      </c>
      <c r="M100" s="65" t="s">
        <v>8</v>
      </c>
      <c r="N100" s="66"/>
      <c r="O100" s="67"/>
    </row>
    <row r="101" spans="1:17" ht="179.25" customHeight="1" x14ac:dyDescent="0.25">
      <c r="A101" s="78"/>
      <c r="B101" s="25" t="s">
        <v>114</v>
      </c>
      <c r="C101" s="25" t="s">
        <v>122</v>
      </c>
      <c r="D101" s="1" t="s">
        <v>6</v>
      </c>
      <c r="E101" s="1" t="s">
        <v>60</v>
      </c>
      <c r="F101" s="3" t="s">
        <v>10</v>
      </c>
      <c r="G101" s="1">
        <v>1010</v>
      </c>
      <c r="H101" s="1">
        <v>1010</v>
      </c>
      <c r="I101" s="39" t="s">
        <v>8</v>
      </c>
      <c r="J101" s="39" t="s">
        <v>8</v>
      </c>
      <c r="K101" s="1" t="s">
        <v>9</v>
      </c>
      <c r="L101" s="2" t="s">
        <v>87</v>
      </c>
      <c r="M101" s="65" t="s">
        <v>8</v>
      </c>
      <c r="N101" s="66"/>
      <c r="O101" s="67"/>
    </row>
    <row r="102" spans="1:17" ht="138.75" customHeight="1" x14ac:dyDescent="0.25">
      <c r="A102" s="78"/>
      <c r="B102" s="24" t="s">
        <v>53</v>
      </c>
      <c r="C102" s="25" t="s">
        <v>138</v>
      </c>
      <c r="D102" s="24" t="s">
        <v>6</v>
      </c>
      <c r="E102" s="24" t="s">
        <v>80</v>
      </c>
      <c r="F102" s="33" t="s">
        <v>10</v>
      </c>
      <c r="G102" s="24">
        <v>288</v>
      </c>
      <c r="H102" s="24">
        <v>288</v>
      </c>
      <c r="I102" s="39" t="s">
        <v>8</v>
      </c>
      <c r="J102" s="39" t="s">
        <v>8</v>
      </c>
      <c r="K102" s="24" t="s">
        <v>9</v>
      </c>
      <c r="L102" s="33" t="s">
        <v>16</v>
      </c>
      <c r="M102" s="65" t="s">
        <v>8</v>
      </c>
      <c r="N102" s="66"/>
      <c r="O102" s="67"/>
    </row>
    <row r="103" spans="1:17" ht="73.5" customHeight="1" x14ac:dyDescent="0.25">
      <c r="A103" s="78"/>
      <c r="B103" s="25" t="s">
        <v>45</v>
      </c>
      <c r="C103" s="25" t="s">
        <v>105</v>
      </c>
      <c r="D103" s="24" t="s">
        <v>6</v>
      </c>
      <c r="E103" s="33" t="s">
        <v>57</v>
      </c>
      <c r="F103" s="24" t="s">
        <v>125</v>
      </c>
      <c r="G103" s="61">
        <v>33350.65</v>
      </c>
      <c r="H103" s="61">
        <v>33350.65</v>
      </c>
      <c r="I103" s="39" t="s">
        <v>8</v>
      </c>
      <c r="J103" s="39" t="s">
        <v>8</v>
      </c>
      <c r="K103" s="31" t="s">
        <v>9</v>
      </c>
      <c r="L103" s="34" t="s">
        <v>90</v>
      </c>
      <c r="M103" s="65" t="s">
        <v>8</v>
      </c>
      <c r="N103" s="82"/>
      <c r="O103" s="83"/>
    </row>
    <row r="104" spans="1:17" ht="60" customHeight="1" thickBot="1" x14ac:dyDescent="0.3">
      <c r="A104" s="79"/>
      <c r="B104" s="16" t="s">
        <v>82</v>
      </c>
      <c r="C104" s="16" t="s">
        <v>126</v>
      </c>
      <c r="D104" s="36" t="s">
        <v>6</v>
      </c>
      <c r="E104" s="36" t="s">
        <v>66</v>
      </c>
      <c r="F104" s="36" t="s">
        <v>10</v>
      </c>
      <c r="G104" s="36">
        <v>20000</v>
      </c>
      <c r="H104" s="53">
        <v>20000</v>
      </c>
      <c r="I104" s="55" t="s">
        <v>8</v>
      </c>
      <c r="J104" s="55" t="s">
        <v>8</v>
      </c>
      <c r="K104" s="36" t="s">
        <v>9</v>
      </c>
      <c r="L104" s="15" t="s">
        <v>153</v>
      </c>
      <c r="M104" s="84" t="s">
        <v>8</v>
      </c>
      <c r="N104" s="85"/>
      <c r="O104" s="86"/>
      <c r="P104" s="59">
        <f>SUM(G96:G104)</f>
        <v>257592.65</v>
      </c>
      <c r="Q104" s="59">
        <f>SUM(H96:H104)</f>
        <v>257592.65</v>
      </c>
    </row>
    <row r="105" spans="1:17" ht="145.5" customHeight="1" thickBot="1" x14ac:dyDescent="0.3">
      <c r="A105" s="63" t="s">
        <v>27</v>
      </c>
      <c r="B105" s="27" t="s">
        <v>50</v>
      </c>
      <c r="C105" s="35" t="s">
        <v>96</v>
      </c>
      <c r="D105" s="5" t="s">
        <v>6</v>
      </c>
      <c r="E105" s="9" t="s">
        <v>124</v>
      </c>
      <c r="F105" s="10" t="s">
        <v>10</v>
      </c>
      <c r="G105" s="5">
        <v>139577</v>
      </c>
      <c r="H105" s="31">
        <v>139577</v>
      </c>
      <c r="I105" s="39" t="s">
        <v>8</v>
      </c>
      <c r="J105" s="39" t="s">
        <v>8</v>
      </c>
      <c r="K105" s="5" t="s">
        <v>9</v>
      </c>
      <c r="L105" s="10" t="s">
        <v>127</v>
      </c>
      <c r="M105" s="71" t="s">
        <v>8</v>
      </c>
      <c r="N105" s="72"/>
      <c r="O105" s="73"/>
    </row>
    <row r="106" spans="1:17" ht="111" thickBot="1" x14ac:dyDescent="0.3">
      <c r="A106" s="63"/>
      <c r="B106" s="24" t="s">
        <v>30</v>
      </c>
      <c r="C106" s="25" t="s">
        <v>84</v>
      </c>
      <c r="D106" s="5" t="s">
        <v>6</v>
      </c>
      <c r="E106" s="9" t="s">
        <v>91</v>
      </c>
      <c r="F106" s="9" t="s">
        <v>10</v>
      </c>
      <c r="G106" s="5">
        <v>19455</v>
      </c>
      <c r="H106" s="31">
        <v>19455</v>
      </c>
      <c r="I106" s="39" t="s">
        <v>8</v>
      </c>
      <c r="J106" s="39" t="s">
        <v>8</v>
      </c>
      <c r="K106" s="5" t="s">
        <v>9</v>
      </c>
      <c r="L106" s="10" t="s">
        <v>49</v>
      </c>
      <c r="M106" s="71" t="s">
        <v>8</v>
      </c>
      <c r="N106" s="72"/>
      <c r="O106" s="73"/>
    </row>
    <row r="107" spans="1:17" ht="180.75" customHeight="1" x14ac:dyDescent="0.25">
      <c r="A107" s="63"/>
      <c r="B107" s="26" t="s">
        <v>114</v>
      </c>
      <c r="C107" s="25" t="s">
        <v>128</v>
      </c>
      <c r="D107" s="5" t="s">
        <v>6</v>
      </c>
      <c r="E107" s="5" t="s">
        <v>91</v>
      </c>
      <c r="F107" s="5" t="s">
        <v>10</v>
      </c>
      <c r="G107" s="5">
        <v>749</v>
      </c>
      <c r="H107" s="31">
        <v>749</v>
      </c>
      <c r="I107" s="39" t="s">
        <v>8</v>
      </c>
      <c r="J107" s="39" t="s">
        <v>8</v>
      </c>
      <c r="K107" s="5" t="s">
        <v>9</v>
      </c>
      <c r="L107" s="10" t="s">
        <v>115</v>
      </c>
      <c r="M107" s="71" t="s">
        <v>8</v>
      </c>
      <c r="N107" s="72"/>
      <c r="O107" s="73"/>
    </row>
    <row r="108" spans="1:17" ht="129.75" customHeight="1" x14ac:dyDescent="0.25">
      <c r="A108" s="63"/>
      <c r="B108" s="24" t="s">
        <v>30</v>
      </c>
      <c r="C108" s="24" t="s">
        <v>86</v>
      </c>
      <c r="D108" s="1" t="s">
        <v>6</v>
      </c>
      <c r="E108" s="1" t="s">
        <v>57</v>
      </c>
      <c r="F108" s="3" t="s">
        <v>10</v>
      </c>
      <c r="G108" s="1">
        <v>9178</v>
      </c>
      <c r="H108" s="1">
        <v>9178</v>
      </c>
      <c r="I108" s="39" t="s">
        <v>8</v>
      </c>
      <c r="J108" s="39" t="s">
        <v>8</v>
      </c>
      <c r="K108" s="5" t="s">
        <v>9</v>
      </c>
      <c r="L108" s="10" t="s">
        <v>109</v>
      </c>
      <c r="M108" s="65" t="s">
        <v>8</v>
      </c>
      <c r="N108" s="66"/>
      <c r="O108" s="67"/>
    </row>
    <row r="109" spans="1:17" ht="157.5" x14ac:dyDescent="0.25">
      <c r="A109" s="63"/>
      <c r="B109" s="24" t="s">
        <v>41</v>
      </c>
      <c r="C109" s="24" t="s">
        <v>130</v>
      </c>
      <c r="D109" s="1" t="s">
        <v>6</v>
      </c>
      <c r="E109" s="1" t="s">
        <v>60</v>
      </c>
      <c r="F109" s="3" t="s">
        <v>10</v>
      </c>
      <c r="G109" s="1">
        <v>63429</v>
      </c>
      <c r="H109" s="1">
        <v>63429</v>
      </c>
      <c r="I109" s="39" t="s">
        <v>8</v>
      </c>
      <c r="J109" s="39" t="s">
        <v>8</v>
      </c>
      <c r="K109" s="1" t="s">
        <v>9</v>
      </c>
      <c r="L109" s="3" t="s">
        <v>129</v>
      </c>
      <c r="M109" s="74" t="s">
        <v>8</v>
      </c>
      <c r="N109" s="75"/>
      <c r="O109" s="76"/>
    </row>
    <row r="110" spans="1:17" ht="173.25" x14ac:dyDescent="0.25">
      <c r="A110" s="63"/>
      <c r="B110" s="24" t="s">
        <v>131</v>
      </c>
      <c r="C110" s="25" t="s">
        <v>102</v>
      </c>
      <c r="D110" s="1" t="s">
        <v>6</v>
      </c>
      <c r="E110" s="1" t="s">
        <v>19</v>
      </c>
      <c r="F110" s="3" t="s">
        <v>13</v>
      </c>
      <c r="G110" s="1">
        <v>1889</v>
      </c>
      <c r="H110" s="1">
        <v>1889</v>
      </c>
      <c r="I110" s="39" t="s">
        <v>8</v>
      </c>
      <c r="J110" s="39" t="s">
        <v>8</v>
      </c>
      <c r="K110" s="1" t="s">
        <v>9</v>
      </c>
      <c r="L110" s="2" t="s">
        <v>129</v>
      </c>
      <c r="M110" s="65" t="s">
        <v>8</v>
      </c>
      <c r="N110" s="66"/>
      <c r="O110" s="67"/>
    </row>
    <row r="111" spans="1:17" ht="145.5" customHeight="1" x14ac:dyDescent="0.25">
      <c r="A111" s="63"/>
      <c r="B111" s="24" t="s">
        <v>31</v>
      </c>
      <c r="C111" s="25" t="s">
        <v>138</v>
      </c>
      <c r="D111" s="1" t="s">
        <v>6</v>
      </c>
      <c r="E111" s="1" t="s">
        <v>80</v>
      </c>
      <c r="F111" s="2" t="s">
        <v>10</v>
      </c>
      <c r="G111" s="1">
        <v>2007</v>
      </c>
      <c r="H111" s="1">
        <v>2007</v>
      </c>
      <c r="I111" s="39" t="s">
        <v>8</v>
      </c>
      <c r="J111" s="39" t="s">
        <v>8</v>
      </c>
      <c r="K111" s="1" t="s">
        <v>9</v>
      </c>
      <c r="L111" s="2" t="s">
        <v>132</v>
      </c>
      <c r="M111" s="65" t="s">
        <v>8</v>
      </c>
      <c r="N111" s="66"/>
      <c r="O111" s="67"/>
    </row>
    <row r="112" spans="1:17" ht="63" x14ac:dyDescent="0.25">
      <c r="A112" s="63"/>
      <c r="B112" s="24" t="s">
        <v>133</v>
      </c>
      <c r="C112" s="24" t="s">
        <v>89</v>
      </c>
      <c r="D112" s="11" t="s">
        <v>6</v>
      </c>
      <c r="E112" s="11" t="s">
        <v>57</v>
      </c>
      <c r="F112" s="11" t="s">
        <v>18</v>
      </c>
      <c r="G112" s="22">
        <v>46877</v>
      </c>
      <c r="H112" s="22">
        <v>46877</v>
      </c>
      <c r="I112" s="39" t="s">
        <v>8</v>
      </c>
      <c r="J112" s="39" t="s">
        <v>8</v>
      </c>
      <c r="K112" s="1" t="s">
        <v>9</v>
      </c>
      <c r="L112" s="2" t="s">
        <v>90</v>
      </c>
      <c r="M112" s="65" t="s">
        <v>8</v>
      </c>
      <c r="N112" s="66"/>
      <c r="O112" s="67"/>
    </row>
    <row r="113" spans="1:18" ht="63.75" thickBot="1" x14ac:dyDescent="0.3">
      <c r="A113" s="64"/>
      <c r="B113" s="36" t="s">
        <v>82</v>
      </c>
      <c r="C113" s="36" t="s">
        <v>83</v>
      </c>
      <c r="D113" s="16" t="s">
        <v>6</v>
      </c>
      <c r="E113" s="16" t="s">
        <v>66</v>
      </c>
      <c r="F113" s="16" t="s">
        <v>10</v>
      </c>
      <c r="G113" s="16">
        <v>201443</v>
      </c>
      <c r="H113" s="16">
        <v>201443</v>
      </c>
      <c r="I113" s="55" t="s">
        <v>8</v>
      </c>
      <c r="J113" s="55" t="s">
        <v>8</v>
      </c>
      <c r="K113" s="36" t="s">
        <v>9</v>
      </c>
      <c r="L113" s="36" t="s">
        <v>154</v>
      </c>
      <c r="M113" s="68" t="s">
        <v>8</v>
      </c>
      <c r="N113" s="69"/>
      <c r="O113" s="70"/>
      <c r="P113" s="59">
        <f>SUM(G105:G113)</f>
        <v>484604</v>
      </c>
      <c r="Q113" s="59">
        <f>SUM(H105:H113)</f>
        <v>484604</v>
      </c>
    </row>
    <row r="114" spans="1:18" x14ac:dyDescent="0.25">
      <c r="G114" s="43">
        <f>SUM(G3:G113)</f>
        <v>5960925.7300000004</v>
      </c>
      <c r="H114" s="43">
        <f>SUM(H3:H113)</f>
        <v>5960925.5300000003</v>
      </c>
      <c r="I114" s="43"/>
      <c r="J114" s="43"/>
      <c r="P114" s="47">
        <f>SUM(P3:P113)</f>
        <v>5960925.7300000004</v>
      </c>
      <c r="Q114" s="47">
        <f>SUM(Q3:Q113)</f>
        <v>5960925.5300000003</v>
      </c>
      <c r="R114" s="51"/>
    </row>
    <row r="115" spans="1:18" x14ac:dyDescent="0.25">
      <c r="P115" s="46">
        <f>H114-P114</f>
        <v>-0.20000000018626451</v>
      </c>
    </row>
  </sheetData>
  <mergeCells count="126">
    <mergeCell ref="M51:O51"/>
    <mergeCell ref="M52:O52"/>
    <mergeCell ref="M53:O53"/>
    <mergeCell ref="M46:O46"/>
    <mergeCell ref="A44:A52"/>
    <mergeCell ref="M68:O68"/>
    <mergeCell ref="M64:O64"/>
    <mergeCell ref="M65:O65"/>
    <mergeCell ref="M67:O67"/>
    <mergeCell ref="M61:O61"/>
    <mergeCell ref="M54:O54"/>
    <mergeCell ref="M57:O57"/>
    <mergeCell ref="M58:O58"/>
    <mergeCell ref="M59:O59"/>
    <mergeCell ref="M60:O60"/>
    <mergeCell ref="A61:A69"/>
    <mergeCell ref="A53:A60"/>
    <mergeCell ref="M47:O47"/>
    <mergeCell ref="M50:O50"/>
    <mergeCell ref="M49:O49"/>
    <mergeCell ref="M48:O48"/>
    <mergeCell ref="M44:O44"/>
    <mergeCell ref="M45:O45"/>
    <mergeCell ref="M43:O43"/>
    <mergeCell ref="A36:A43"/>
    <mergeCell ref="M39:O39"/>
    <mergeCell ref="M37:O37"/>
    <mergeCell ref="M42:O42"/>
    <mergeCell ref="M40:O40"/>
    <mergeCell ref="M41:O41"/>
    <mergeCell ref="M38:O38"/>
    <mergeCell ref="M36:O36"/>
    <mergeCell ref="M16:O16"/>
    <mergeCell ref="M15:O15"/>
    <mergeCell ref="M21:O21"/>
    <mergeCell ref="M17:O17"/>
    <mergeCell ref="M18:O18"/>
    <mergeCell ref="M19:O19"/>
    <mergeCell ref="M23:O23"/>
    <mergeCell ref="A28:A35"/>
    <mergeCell ref="M31:O31"/>
    <mergeCell ref="M28:O28"/>
    <mergeCell ref="M34:O34"/>
    <mergeCell ref="M24:O24"/>
    <mergeCell ref="M29:O29"/>
    <mergeCell ref="M30:O30"/>
    <mergeCell ref="M32:O32"/>
    <mergeCell ref="M33:O33"/>
    <mergeCell ref="M87:O87"/>
    <mergeCell ref="A1:O1"/>
    <mergeCell ref="M2:O2"/>
    <mergeCell ref="M9:O9"/>
    <mergeCell ref="M10:O10"/>
    <mergeCell ref="M20:O20"/>
    <mergeCell ref="M27:O27"/>
    <mergeCell ref="M11:O11"/>
    <mergeCell ref="M25:O25"/>
    <mergeCell ref="M12:O12"/>
    <mergeCell ref="M14:O14"/>
    <mergeCell ref="M22:O22"/>
    <mergeCell ref="A18:A27"/>
    <mergeCell ref="A9:A17"/>
    <mergeCell ref="A3:A8"/>
    <mergeCell ref="M3:O3"/>
    <mergeCell ref="M7:O7"/>
    <mergeCell ref="M8:O8"/>
    <mergeCell ref="M4:O4"/>
    <mergeCell ref="M6:O6"/>
    <mergeCell ref="M5:O5"/>
    <mergeCell ref="M26:O26"/>
    <mergeCell ref="M35:O35"/>
    <mergeCell ref="M13:O13"/>
    <mergeCell ref="M70:O70"/>
    <mergeCell ref="M83:O83"/>
    <mergeCell ref="M86:O86"/>
    <mergeCell ref="M69:O69"/>
    <mergeCell ref="M75:O75"/>
    <mergeCell ref="M74:O74"/>
    <mergeCell ref="M73:O73"/>
    <mergeCell ref="M72:O72"/>
    <mergeCell ref="M71:O71"/>
    <mergeCell ref="M78:O78"/>
    <mergeCell ref="M79:O79"/>
    <mergeCell ref="M77:O77"/>
    <mergeCell ref="M76:O76"/>
    <mergeCell ref="M82:O82"/>
    <mergeCell ref="M81:O81"/>
    <mergeCell ref="M80:O80"/>
    <mergeCell ref="M85:O85"/>
    <mergeCell ref="M84:O84"/>
    <mergeCell ref="A87:A95"/>
    <mergeCell ref="M56:O56"/>
    <mergeCell ref="M88:O88"/>
    <mergeCell ref="M89:O89"/>
    <mergeCell ref="M66:O66"/>
    <mergeCell ref="M55:O55"/>
    <mergeCell ref="M96:O96"/>
    <mergeCell ref="A79:A86"/>
    <mergeCell ref="A70:A78"/>
    <mergeCell ref="A96:A104"/>
    <mergeCell ref="M103:O103"/>
    <mergeCell ref="M104:O104"/>
    <mergeCell ref="M98:O98"/>
    <mergeCell ref="M99:O99"/>
    <mergeCell ref="M93:O93"/>
    <mergeCell ref="M94:O94"/>
    <mergeCell ref="M95:O95"/>
    <mergeCell ref="M92:O92"/>
    <mergeCell ref="M90:O90"/>
    <mergeCell ref="M91:O91"/>
    <mergeCell ref="M100:O100"/>
    <mergeCell ref="M62:O62"/>
    <mergeCell ref="M63:O63"/>
    <mergeCell ref="M97:O97"/>
    <mergeCell ref="A105:A113"/>
    <mergeCell ref="M110:O110"/>
    <mergeCell ref="M112:O112"/>
    <mergeCell ref="M113:O113"/>
    <mergeCell ref="M111:O111"/>
    <mergeCell ref="M101:O101"/>
    <mergeCell ref="M102:O102"/>
    <mergeCell ref="M105:O105"/>
    <mergeCell ref="M106:O106"/>
    <mergeCell ref="M107:O107"/>
    <mergeCell ref="M108:O108"/>
    <mergeCell ref="M109:O10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2021-02-05T13:09:13Z</dcterms:modified>
</cp:coreProperties>
</file>